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ccstatevaus-my.sharepoint.com/personal/jnixon_scc_virginia_gov/Documents/Desktop/Web Updates/"/>
    </mc:Choice>
  </mc:AlternateContent>
  <xr:revisionPtr revIDLastSave="0" documentId="8_{11D766DA-7143-4D4B-A52F-381B85204FA3}" xr6:coauthVersionLast="47" xr6:coauthVersionMax="47" xr10:uidLastSave="{00000000-0000-0000-0000-000000000000}"/>
  <bookViews>
    <workbookView xWindow="-108" yWindow="-108" windowWidth="23256" windowHeight="12576" tabRatio="940" firstSheet="1" activeTab="1" xr2:uid="{00000000-000D-0000-FFFF-FFFF00000000}"/>
  </bookViews>
  <sheets>
    <sheet name="Acerno_Cache_XXXXX" sheetId="35" state="veryHidden" r:id="rId1"/>
    <sheet name="General Info &amp; Instructions" sheetId="6" r:id="rId2"/>
    <sheet name="#1 Actual VA Experience" sheetId="30" r:id="rId3"/>
    <sheet name="#2 VA Exp to Match LR" sheetId="32" r:id="rId4"/>
    <sheet name="#3 VA Historical Rate Changes" sheetId="34" r:id="rId5"/>
    <sheet name="#4 Actual National Experience" sheetId="8" r:id="rId6"/>
    <sheet name="#5 National Exp at VA Rates" sheetId="28" r:id="rId7"/>
    <sheet name="#6 National Exp to Match LR" sheetId="29" r:id="rId8"/>
    <sheet name="Lists" sheetId="27" state="hidden" r:id="rId9"/>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'General Info &amp; Instructions'!$A$1:$D$43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2" i="30" l="1"/>
  <c r="O32" i="30"/>
  <c r="O37" i="30"/>
  <c r="N39" i="30"/>
  <c r="M37" i="30"/>
  <c r="L34" i="30"/>
  <c r="H40" i="30"/>
  <c r="I33" i="28"/>
  <c r="I34" i="28"/>
  <c r="I35" i="28"/>
  <c r="I36" i="28"/>
  <c r="I37" i="28"/>
  <c r="I38" i="28"/>
  <c r="I39" i="28"/>
  <c r="I40" i="28"/>
  <c r="I41" i="28"/>
  <c r="I42" i="28"/>
  <c r="I43" i="28"/>
  <c r="I44" i="28"/>
  <c r="I45" i="28"/>
  <c r="I46" i="28"/>
  <c r="I47" i="28"/>
  <c r="I48" i="28"/>
  <c r="I49" i="28"/>
  <c r="I50" i="28"/>
  <c r="I51" i="28"/>
  <c r="I52" i="28"/>
  <c r="I53" i="28"/>
  <c r="I54" i="28"/>
  <c r="I55" i="28"/>
  <c r="I56" i="28"/>
  <c r="I57" i="28"/>
  <c r="I58" i="28"/>
  <c r="I59" i="28"/>
  <c r="I60" i="28"/>
  <c r="I61" i="28"/>
  <c r="I62" i="28"/>
  <c r="I63" i="28"/>
  <c r="I64" i="28"/>
  <c r="I65" i="28"/>
  <c r="I66" i="28"/>
  <c r="I67" i="28"/>
  <c r="I68" i="28"/>
  <c r="I69" i="28"/>
  <c r="I70" i="28"/>
  <c r="I71" i="28"/>
  <c r="I72" i="28"/>
  <c r="I73" i="28"/>
  <c r="I74" i="28"/>
  <c r="I75" i="28"/>
  <c r="I76" i="28"/>
  <c r="I77" i="28"/>
  <c r="I78" i="28"/>
  <c r="I79" i="28"/>
  <c r="I80" i="28"/>
  <c r="I81" i="28"/>
  <c r="I82" i="28"/>
  <c r="I83" i="28"/>
  <c r="I84" i="28"/>
  <c r="I85" i="28"/>
  <c r="I86" i="28"/>
  <c r="I87" i="28"/>
  <c r="I88" i="28"/>
  <c r="I89" i="28"/>
  <c r="I90" i="28"/>
  <c r="I91" i="28"/>
  <c r="I92" i="28"/>
  <c r="I93" i="28"/>
  <c r="I94" i="28"/>
  <c r="I95" i="28"/>
  <c r="I96" i="28"/>
  <c r="I97" i="28"/>
  <c r="I98" i="28"/>
  <c r="I99" i="28"/>
  <c r="I100" i="28"/>
  <c r="I101" i="28"/>
  <c r="I102" i="28"/>
  <c r="I103" i="28"/>
  <c r="I104" i="28"/>
  <c r="I105" i="28"/>
  <c r="I106" i="28"/>
  <c r="I107" i="28"/>
  <c r="I108" i="28"/>
  <c r="I109" i="28"/>
  <c r="I110" i="28"/>
  <c r="I111" i="28"/>
  <c r="I112" i="28"/>
  <c r="I113" i="28"/>
  <c r="I114" i="28"/>
  <c r="I115" i="28"/>
  <c r="I116" i="28"/>
  <c r="I117" i="28"/>
  <c r="I118" i="28"/>
  <c r="I119" i="28"/>
  <c r="I120" i="28"/>
  <c r="I121" i="28"/>
  <c r="I122" i="28"/>
  <c r="I123" i="28"/>
  <c r="I124" i="28"/>
  <c r="I125" i="28"/>
  <c r="I126" i="28"/>
  <c r="I127" i="28"/>
  <c r="I128" i="28"/>
  <c r="I129" i="28"/>
  <c r="I130" i="28"/>
  <c r="I131" i="28"/>
  <c r="I132" i="28"/>
  <c r="I133" i="28"/>
  <c r="I134" i="28"/>
  <c r="I135" i="28"/>
  <c r="I136" i="28"/>
  <c r="I137" i="28"/>
  <c r="I138" i="28"/>
  <c r="I139" i="28"/>
  <c r="I140" i="28"/>
  <c r="I141" i="28"/>
  <c r="I142" i="28"/>
  <c r="I143" i="28"/>
  <c r="I144" i="28"/>
  <c r="I145" i="28"/>
  <c r="I146" i="28"/>
  <c r="I147" i="28"/>
  <c r="I148" i="28"/>
  <c r="I149" i="28"/>
  <c r="I150" i="28"/>
  <c r="I151" i="28"/>
  <c r="I33" i="29"/>
  <c r="I34" i="29"/>
  <c r="I35" i="29"/>
  <c r="I36" i="29"/>
  <c r="I37" i="29"/>
  <c r="I38" i="29"/>
  <c r="I39" i="29"/>
  <c r="I40" i="29"/>
  <c r="I41" i="29"/>
  <c r="I42" i="29"/>
  <c r="I43" i="29"/>
  <c r="I44" i="29"/>
  <c r="I45" i="29"/>
  <c r="I46" i="29"/>
  <c r="I47" i="29"/>
  <c r="I48" i="29"/>
  <c r="I49" i="29"/>
  <c r="I50" i="29"/>
  <c r="I51" i="29"/>
  <c r="I52" i="29"/>
  <c r="I53" i="29"/>
  <c r="I54" i="29"/>
  <c r="I55" i="29"/>
  <c r="I56" i="29"/>
  <c r="I57" i="29"/>
  <c r="I58" i="29"/>
  <c r="I59" i="29"/>
  <c r="I60" i="29"/>
  <c r="I61" i="29"/>
  <c r="I62" i="29"/>
  <c r="I63" i="29"/>
  <c r="I64" i="29"/>
  <c r="I65" i="29"/>
  <c r="I66" i="29"/>
  <c r="I67" i="29"/>
  <c r="I68" i="29"/>
  <c r="I69" i="29"/>
  <c r="I70" i="29"/>
  <c r="I71" i="29"/>
  <c r="I72" i="29"/>
  <c r="I73" i="29"/>
  <c r="I74" i="29"/>
  <c r="I75" i="29"/>
  <c r="I76" i="29"/>
  <c r="I77" i="29"/>
  <c r="I78" i="29"/>
  <c r="I79" i="29"/>
  <c r="I80" i="29"/>
  <c r="I81" i="29"/>
  <c r="I82" i="29"/>
  <c r="I83" i="29"/>
  <c r="I84" i="29"/>
  <c r="I85" i="29"/>
  <c r="I86" i="29"/>
  <c r="I87" i="29"/>
  <c r="I88" i="29"/>
  <c r="I89" i="29"/>
  <c r="I90" i="29"/>
  <c r="I91" i="29"/>
  <c r="I92" i="29"/>
  <c r="I93" i="29"/>
  <c r="I94" i="29"/>
  <c r="I95" i="29"/>
  <c r="I96" i="29"/>
  <c r="I97" i="29"/>
  <c r="I98" i="29"/>
  <c r="I99" i="29"/>
  <c r="I100" i="29"/>
  <c r="I101" i="29"/>
  <c r="I102" i="29"/>
  <c r="I103" i="29"/>
  <c r="I104" i="29"/>
  <c r="I105" i="29"/>
  <c r="I106" i="29"/>
  <c r="I107" i="29"/>
  <c r="I108" i="29"/>
  <c r="I109" i="29"/>
  <c r="I110" i="29"/>
  <c r="I111" i="29"/>
  <c r="I112" i="29"/>
  <c r="I113" i="29"/>
  <c r="I114" i="29"/>
  <c r="I115" i="29"/>
  <c r="I116" i="29"/>
  <c r="I117" i="29"/>
  <c r="I118" i="29"/>
  <c r="I119" i="29"/>
  <c r="I120" i="29"/>
  <c r="I121" i="29"/>
  <c r="I122" i="29"/>
  <c r="I123" i="29"/>
  <c r="I124" i="29"/>
  <c r="I125" i="29"/>
  <c r="I126" i="29"/>
  <c r="I127" i="29"/>
  <c r="I128" i="29"/>
  <c r="I129" i="29"/>
  <c r="I130" i="29"/>
  <c r="I131" i="29"/>
  <c r="I132" i="29"/>
  <c r="I133" i="29"/>
  <c r="I134" i="29"/>
  <c r="I135" i="29"/>
  <c r="I136" i="29"/>
  <c r="I137" i="29"/>
  <c r="I138" i="29"/>
  <c r="I139" i="29"/>
  <c r="I140" i="29"/>
  <c r="I141" i="29"/>
  <c r="I142" i="29"/>
  <c r="I143" i="29"/>
  <c r="I144" i="29"/>
  <c r="I145" i="29"/>
  <c r="I146" i="29"/>
  <c r="I147" i="29"/>
  <c r="I148" i="29"/>
  <c r="I149" i="29"/>
  <c r="I150" i="29"/>
  <c r="I151" i="29"/>
  <c r="L33"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66" i="30"/>
  <c r="L67" i="30"/>
  <c r="L68" i="30"/>
  <c r="L69" i="30"/>
  <c r="L70" i="30"/>
  <c r="L71" i="30"/>
  <c r="L72" i="30"/>
  <c r="L73" i="30"/>
  <c r="L74" i="30"/>
  <c r="L75" i="30"/>
  <c r="L76" i="30"/>
  <c r="L77" i="30"/>
  <c r="L78" i="30"/>
  <c r="L79" i="30"/>
  <c r="L80" i="30"/>
  <c r="L81" i="30"/>
  <c r="L82" i="30"/>
  <c r="L83" i="30"/>
  <c r="L84" i="30"/>
  <c r="L85" i="30"/>
  <c r="L86" i="30"/>
  <c r="L87" i="30"/>
  <c r="L88" i="30"/>
  <c r="L89" i="30"/>
  <c r="L90" i="30"/>
  <c r="L91" i="30"/>
  <c r="L92" i="30"/>
  <c r="L93" i="30"/>
  <c r="L94" i="30"/>
  <c r="L95" i="30"/>
  <c r="L96" i="30"/>
  <c r="L97" i="30"/>
  <c r="L98" i="30"/>
  <c r="L99" i="30"/>
  <c r="L100" i="30"/>
  <c r="L101" i="30"/>
  <c r="L102" i="30"/>
  <c r="L103" i="30"/>
  <c r="L104" i="30"/>
  <c r="L105" i="30"/>
  <c r="L106" i="30"/>
  <c r="L107" i="30"/>
  <c r="L108" i="30"/>
  <c r="L109" i="30"/>
  <c r="L110" i="30"/>
  <c r="L111" i="30"/>
  <c r="L112" i="30"/>
  <c r="L113" i="30"/>
  <c r="L114" i="30"/>
  <c r="L115" i="30"/>
  <c r="L116" i="30"/>
  <c r="L117" i="30"/>
  <c r="L118" i="30"/>
  <c r="L119" i="30"/>
  <c r="L120" i="30"/>
  <c r="L121" i="30"/>
  <c r="L122" i="30"/>
  <c r="L123" i="30"/>
  <c r="L124" i="30"/>
  <c r="L125" i="30"/>
  <c r="L126" i="30"/>
  <c r="L127" i="30"/>
  <c r="L128" i="30"/>
  <c r="L129" i="30"/>
  <c r="L130" i="30"/>
  <c r="L131" i="30"/>
  <c r="L132" i="30"/>
  <c r="L133" i="30"/>
  <c r="L134" i="30"/>
  <c r="L135" i="30"/>
  <c r="L136" i="30"/>
  <c r="L137" i="30"/>
  <c r="L138" i="30"/>
  <c r="L139" i="30"/>
  <c r="L140" i="30"/>
  <c r="L141" i="30"/>
  <c r="L142" i="30"/>
  <c r="L143" i="30"/>
  <c r="L144" i="30"/>
  <c r="L145" i="30"/>
  <c r="L146" i="30"/>
  <c r="L147" i="30"/>
  <c r="L148" i="30"/>
  <c r="L149" i="30"/>
  <c r="L150" i="30"/>
  <c r="L151" i="30"/>
  <c r="I33" i="32"/>
  <c r="I34" i="32"/>
  <c r="I35" i="32"/>
  <c r="I36" i="32"/>
  <c r="I37" i="32"/>
  <c r="I38" i="32"/>
  <c r="I39" i="32"/>
  <c r="I40" i="32"/>
  <c r="I41" i="32"/>
  <c r="I42" i="32"/>
  <c r="I43" i="32"/>
  <c r="I44" i="32"/>
  <c r="I45" i="32"/>
  <c r="I46" i="32"/>
  <c r="I47" i="32"/>
  <c r="I48" i="32"/>
  <c r="I49" i="32"/>
  <c r="I50" i="32"/>
  <c r="I51" i="32"/>
  <c r="I52" i="32"/>
  <c r="I53" i="32"/>
  <c r="I54" i="32"/>
  <c r="I55" i="32"/>
  <c r="I56" i="32"/>
  <c r="I57" i="32"/>
  <c r="I58" i="32"/>
  <c r="I59" i="32"/>
  <c r="I60" i="32"/>
  <c r="I61" i="32"/>
  <c r="I62" i="32"/>
  <c r="I63" i="32"/>
  <c r="I64" i="32"/>
  <c r="I65" i="32"/>
  <c r="I66" i="32"/>
  <c r="I67" i="32"/>
  <c r="I68" i="32"/>
  <c r="I69" i="32"/>
  <c r="I70" i="32"/>
  <c r="I71" i="32"/>
  <c r="I72" i="32"/>
  <c r="I73" i="32"/>
  <c r="I74" i="32"/>
  <c r="I75" i="32"/>
  <c r="I76" i="32"/>
  <c r="I77" i="32"/>
  <c r="I78" i="32"/>
  <c r="I79" i="32"/>
  <c r="I80" i="32"/>
  <c r="I81" i="32"/>
  <c r="I82" i="32"/>
  <c r="I83" i="32"/>
  <c r="I84" i="32"/>
  <c r="I85" i="32"/>
  <c r="I86" i="32"/>
  <c r="I87" i="32"/>
  <c r="I88" i="32"/>
  <c r="I89" i="32"/>
  <c r="I90" i="32"/>
  <c r="I91" i="32"/>
  <c r="I92" i="32"/>
  <c r="I93" i="32"/>
  <c r="I94" i="32"/>
  <c r="I95" i="32"/>
  <c r="I96" i="32"/>
  <c r="I97" i="32"/>
  <c r="I98" i="32"/>
  <c r="I99" i="32"/>
  <c r="I100" i="32"/>
  <c r="I101" i="32"/>
  <c r="I102" i="32"/>
  <c r="I103" i="32"/>
  <c r="I104" i="32"/>
  <c r="I105" i="32"/>
  <c r="I106" i="32"/>
  <c r="I107" i="32"/>
  <c r="I108" i="32"/>
  <c r="I109" i="32"/>
  <c r="I110" i="32"/>
  <c r="I111" i="32"/>
  <c r="I112" i="32"/>
  <c r="I113" i="32"/>
  <c r="I114" i="32"/>
  <c r="I115" i="32"/>
  <c r="I116" i="32"/>
  <c r="I117" i="32"/>
  <c r="I118" i="32"/>
  <c r="I119" i="32"/>
  <c r="I120" i="32"/>
  <c r="I121" i="32"/>
  <c r="I122" i="32"/>
  <c r="I123" i="32"/>
  <c r="I124" i="32"/>
  <c r="I125" i="32"/>
  <c r="I126" i="32"/>
  <c r="I127" i="32"/>
  <c r="I128" i="32"/>
  <c r="I129" i="32"/>
  <c r="I130" i="32"/>
  <c r="I131" i="32"/>
  <c r="I132" i="32"/>
  <c r="I133" i="32"/>
  <c r="I134" i="32"/>
  <c r="I135" i="32"/>
  <c r="I136" i="32"/>
  <c r="I137" i="32"/>
  <c r="I138" i="32"/>
  <c r="I139" i="32"/>
  <c r="I140" i="32"/>
  <c r="I141" i="32"/>
  <c r="I142" i="32"/>
  <c r="I143" i="32"/>
  <c r="I144" i="32"/>
  <c r="I145" i="32"/>
  <c r="I146" i="32"/>
  <c r="I147" i="32"/>
  <c r="I148" i="32"/>
  <c r="I149" i="32"/>
  <c r="I150" i="32"/>
  <c r="I151" i="32"/>
  <c r="I32" i="28"/>
  <c r="I32" i="29"/>
  <c r="L32" i="30"/>
  <c r="I32" i="32"/>
  <c r="L32" i="8"/>
  <c r="F33" i="28"/>
  <c r="G33" i="28"/>
  <c r="H33" i="28"/>
  <c r="F34" i="28"/>
  <c r="G34" i="28"/>
  <c r="H34" i="28"/>
  <c r="F35" i="28"/>
  <c r="G35" i="28"/>
  <c r="H35" i="28"/>
  <c r="F36" i="28"/>
  <c r="G36" i="28"/>
  <c r="H36" i="28"/>
  <c r="F37" i="28"/>
  <c r="G37" i="28"/>
  <c r="H37" i="28"/>
  <c r="F38" i="28"/>
  <c r="G38" i="28"/>
  <c r="H38" i="28"/>
  <c r="F39" i="28"/>
  <c r="G39" i="28"/>
  <c r="H39" i="28"/>
  <c r="F40" i="28"/>
  <c r="G40" i="28"/>
  <c r="H40" i="28"/>
  <c r="F41" i="28"/>
  <c r="G41" i="28"/>
  <c r="H41" i="28"/>
  <c r="F42" i="28"/>
  <c r="G42" i="28"/>
  <c r="H42" i="28"/>
  <c r="F43" i="28"/>
  <c r="G43" i="28"/>
  <c r="H43" i="28"/>
  <c r="F44" i="28"/>
  <c r="G44" i="28"/>
  <c r="H44" i="28"/>
  <c r="F45" i="28"/>
  <c r="G45" i="28"/>
  <c r="H45" i="28"/>
  <c r="F46" i="28"/>
  <c r="G46" i="28"/>
  <c r="H46" i="28"/>
  <c r="F47" i="28"/>
  <c r="G47" i="28"/>
  <c r="H47" i="28"/>
  <c r="F48" i="28"/>
  <c r="G48" i="28"/>
  <c r="H48" i="28"/>
  <c r="F49" i="28"/>
  <c r="G49" i="28"/>
  <c r="H49" i="28"/>
  <c r="F50" i="28"/>
  <c r="G50" i="28"/>
  <c r="H50" i="28"/>
  <c r="F51" i="28"/>
  <c r="G51" i="28"/>
  <c r="H51" i="28"/>
  <c r="F52" i="28"/>
  <c r="G52" i="28"/>
  <c r="H52" i="28"/>
  <c r="F53" i="28"/>
  <c r="G53" i="28"/>
  <c r="H53" i="28"/>
  <c r="F54" i="28"/>
  <c r="G54" i="28"/>
  <c r="H54" i="28"/>
  <c r="F55" i="28"/>
  <c r="G55" i="28"/>
  <c r="H55" i="28"/>
  <c r="F56" i="28"/>
  <c r="G56" i="28"/>
  <c r="H56" i="28"/>
  <c r="F57" i="28"/>
  <c r="G57" i="28"/>
  <c r="H57" i="28"/>
  <c r="F58" i="28"/>
  <c r="G58" i="28"/>
  <c r="H58" i="28"/>
  <c r="F59" i="28"/>
  <c r="G59" i="28"/>
  <c r="H59" i="28"/>
  <c r="F60" i="28"/>
  <c r="G60" i="28"/>
  <c r="H60" i="28"/>
  <c r="F61" i="28"/>
  <c r="G61" i="28"/>
  <c r="H61" i="28"/>
  <c r="F62" i="28"/>
  <c r="G62" i="28"/>
  <c r="H62" i="28"/>
  <c r="F63" i="28"/>
  <c r="G63" i="28"/>
  <c r="H63" i="28"/>
  <c r="F64" i="28"/>
  <c r="G64" i="28"/>
  <c r="H64" i="28"/>
  <c r="F65" i="28"/>
  <c r="G65" i="28"/>
  <c r="H65" i="28"/>
  <c r="F66" i="28"/>
  <c r="G66" i="28"/>
  <c r="H66" i="28"/>
  <c r="F67" i="28"/>
  <c r="G67" i="28"/>
  <c r="H67" i="28"/>
  <c r="F68" i="28"/>
  <c r="G68" i="28"/>
  <c r="H68" i="28"/>
  <c r="F69" i="28"/>
  <c r="G69" i="28"/>
  <c r="H69" i="28"/>
  <c r="F70" i="28"/>
  <c r="G70" i="28"/>
  <c r="H70" i="28"/>
  <c r="F71" i="28"/>
  <c r="G71" i="28"/>
  <c r="H71" i="28"/>
  <c r="F72" i="28"/>
  <c r="G72" i="28"/>
  <c r="H72" i="28"/>
  <c r="F73" i="28"/>
  <c r="G73" i="28"/>
  <c r="H73" i="28"/>
  <c r="F74" i="28"/>
  <c r="G74" i="28"/>
  <c r="H74" i="28"/>
  <c r="F75" i="28"/>
  <c r="G75" i="28"/>
  <c r="H75" i="28"/>
  <c r="F76" i="28"/>
  <c r="G76" i="28"/>
  <c r="H76" i="28"/>
  <c r="F77" i="28"/>
  <c r="G77" i="28"/>
  <c r="H77" i="28"/>
  <c r="F78" i="28"/>
  <c r="G78" i="28"/>
  <c r="H78" i="28"/>
  <c r="F79" i="28"/>
  <c r="G79" i="28"/>
  <c r="H79" i="28"/>
  <c r="F80" i="28"/>
  <c r="G80" i="28"/>
  <c r="H80" i="28"/>
  <c r="F81" i="28"/>
  <c r="G81" i="28"/>
  <c r="H81" i="28"/>
  <c r="F82" i="28"/>
  <c r="G82" i="28"/>
  <c r="H82" i="28"/>
  <c r="F83" i="28"/>
  <c r="G83" i="28"/>
  <c r="H83" i="28"/>
  <c r="F84" i="28"/>
  <c r="G84" i="28"/>
  <c r="H84" i="28"/>
  <c r="F85" i="28"/>
  <c r="G85" i="28"/>
  <c r="H85" i="28"/>
  <c r="F86" i="28"/>
  <c r="G86" i="28"/>
  <c r="H86" i="28"/>
  <c r="F87" i="28"/>
  <c r="G87" i="28"/>
  <c r="H87" i="28"/>
  <c r="F88" i="28"/>
  <c r="G88" i="28"/>
  <c r="H88" i="28"/>
  <c r="F89" i="28"/>
  <c r="G89" i="28"/>
  <c r="H89" i="28"/>
  <c r="F90" i="28"/>
  <c r="G90" i="28"/>
  <c r="H90" i="28"/>
  <c r="F91" i="28"/>
  <c r="G91" i="28"/>
  <c r="H91" i="28"/>
  <c r="F92" i="28"/>
  <c r="G92" i="28"/>
  <c r="H92" i="28"/>
  <c r="F93" i="28"/>
  <c r="G93" i="28"/>
  <c r="H93" i="28"/>
  <c r="F94" i="28"/>
  <c r="G94" i="28"/>
  <c r="H94" i="28"/>
  <c r="F95" i="28"/>
  <c r="G95" i="28"/>
  <c r="H95" i="28"/>
  <c r="F96" i="28"/>
  <c r="G96" i="28"/>
  <c r="H96" i="28"/>
  <c r="F97" i="28"/>
  <c r="G97" i="28"/>
  <c r="H97" i="28"/>
  <c r="F98" i="28"/>
  <c r="G98" i="28"/>
  <c r="H98" i="28"/>
  <c r="F99" i="28"/>
  <c r="G99" i="28"/>
  <c r="H99" i="28"/>
  <c r="F100" i="28"/>
  <c r="G100" i="28"/>
  <c r="H100" i="28"/>
  <c r="F101" i="28"/>
  <c r="G101" i="28"/>
  <c r="H101" i="28"/>
  <c r="F102" i="28"/>
  <c r="G102" i="28"/>
  <c r="H102" i="28"/>
  <c r="F103" i="28"/>
  <c r="G103" i="28"/>
  <c r="H103" i="28"/>
  <c r="F104" i="28"/>
  <c r="G104" i="28"/>
  <c r="H104" i="28"/>
  <c r="F105" i="28"/>
  <c r="G105" i="28"/>
  <c r="H105" i="28"/>
  <c r="F106" i="28"/>
  <c r="G106" i="28"/>
  <c r="H106" i="28"/>
  <c r="F107" i="28"/>
  <c r="G107" i="28"/>
  <c r="H107" i="28"/>
  <c r="F108" i="28"/>
  <c r="G108" i="28"/>
  <c r="H108" i="28"/>
  <c r="F109" i="28"/>
  <c r="G109" i="28"/>
  <c r="H109" i="28"/>
  <c r="F110" i="28"/>
  <c r="G110" i="28"/>
  <c r="H110" i="28"/>
  <c r="F111" i="28"/>
  <c r="G111" i="28"/>
  <c r="H111" i="28"/>
  <c r="F112" i="28"/>
  <c r="G112" i="28"/>
  <c r="H112" i="28"/>
  <c r="F113" i="28"/>
  <c r="G113" i="28"/>
  <c r="H113" i="28"/>
  <c r="F114" i="28"/>
  <c r="G114" i="28"/>
  <c r="H114" i="28"/>
  <c r="F115" i="28"/>
  <c r="G115" i="28"/>
  <c r="H115" i="28"/>
  <c r="F116" i="28"/>
  <c r="G116" i="28"/>
  <c r="H116" i="28"/>
  <c r="F117" i="28"/>
  <c r="G117" i="28"/>
  <c r="H117" i="28"/>
  <c r="F118" i="28"/>
  <c r="G118" i="28"/>
  <c r="H118" i="28"/>
  <c r="F119" i="28"/>
  <c r="G119" i="28"/>
  <c r="H119" i="28"/>
  <c r="F120" i="28"/>
  <c r="G120" i="28"/>
  <c r="H120" i="28"/>
  <c r="F121" i="28"/>
  <c r="G121" i="28"/>
  <c r="H121" i="28"/>
  <c r="F122" i="28"/>
  <c r="G122" i="28"/>
  <c r="H122" i="28"/>
  <c r="F123" i="28"/>
  <c r="G123" i="28"/>
  <c r="H123" i="28"/>
  <c r="F124" i="28"/>
  <c r="G124" i="28"/>
  <c r="H124" i="28"/>
  <c r="F125" i="28"/>
  <c r="G125" i="28"/>
  <c r="H125" i="28"/>
  <c r="F126" i="28"/>
  <c r="G126" i="28"/>
  <c r="H126" i="28"/>
  <c r="F127" i="28"/>
  <c r="G127" i="28"/>
  <c r="H127" i="28"/>
  <c r="F128" i="28"/>
  <c r="G128" i="28"/>
  <c r="H128" i="28"/>
  <c r="F129" i="28"/>
  <c r="G129" i="28"/>
  <c r="H129" i="28"/>
  <c r="F130" i="28"/>
  <c r="G130" i="28"/>
  <c r="H130" i="28"/>
  <c r="F131" i="28"/>
  <c r="G131" i="28"/>
  <c r="H131" i="28"/>
  <c r="F132" i="28"/>
  <c r="G132" i="28"/>
  <c r="H132" i="28"/>
  <c r="F133" i="28"/>
  <c r="G133" i="28"/>
  <c r="H133" i="28"/>
  <c r="F134" i="28"/>
  <c r="G134" i="28"/>
  <c r="H134" i="28"/>
  <c r="F135" i="28"/>
  <c r="G135" i="28"/>
  <c r="H135" i="28"/>
  <c r="F136" i="28"/>
  <c r="G136" i="28"/>
  <c r="H136" i="28"/>
  <c r="F137" i="28"/>
  <c r="G137" i="28"/>
  <c r="H137" i="28"/>
  <c r="F138" i="28"/>
  <c r="G138" i="28"/>
  <c r="H138" i="28"/>
  <c r="F139" i="28"/>
  <c r="G139" i="28"/>
  <c r="H139" i="28"/>
  <c r="F140" i="28"/>
  <c r="G140" i="28"/>
  <c r="H140" i="28"/>
  <c r="F141" i="28"/>
  <c r="G141" i="28"/>
  <c r="H141" i="28"/>
  <c r="F142" i="28"/>
  <c r="G142" i="28"/>
  <c r="H142" i="28"/>
  <c r="F143" i="28"/>
  <c r="G143" i="28"/>
  <c r="H143" i="28"/>
  <c r="F144" i="28"/>
  <c r="G144" i="28"/>
  <c r="H144" i="28"/>
  <c r="F145" i="28"/>
  <c r="G145" i="28"/>
  <c r="H145" i="28"/>
  <c r="F146" i="28"/>
  <c r="G146" i="28"/>
  <c r="H146" i="28"/>
  <c r="F147" i="28"/>
  <c r="G147" i="28"/>
  <c r="H147" i="28"/>
  <c r="F148" i="28"/>
  <c r="G148" i="28"/>
  <c r="H148" i="28"/>
  <c r="F149" i="28"/>
  <c r="G149" i="28"/>
  <c r="H149" i="28"/>
  <c r="F150" i="28"/>
  <c r="G150" i="28"/>
  <c r="H150" i="28"/>
  <c r="F151" i="28"/>
  <c r="G151" i="28"/>
  <c r="H151" i="28"/>
  <c r="F33" i="29"/>
  <c r="G33" i="29"/>
  <c r="H33" i="29"/>
  <c r="F34" i="29"/>
  <c r="G34" i="29"/>
  <c r="H34" i="29"/>
  <c r="F35" i="29"/>
  <c r="G35" i="29"/>
  <c r="H35" i="29"/>
  <c r="F36" i="29"/>
  <c r="G36" i="29"/>
  <c r="H36" i="29"/>
  <c r="F37" i="29"/>
  <c r="G37" i="29"/>
  <c r="H37" i="29"/>
  <c r="F38" i="29"/>
  <c r="G38" i="29"/>
  <c r="H38" i="29"/>
  <c r="F39" i="29"/>
  <c r="G39" i="29"/>
  <c r="H39" i="29"/>
  <c r="F40" i="29"/>
  <c r="G40" i="29"/>
  <c r="H40" i="29"/>
  <c r="F41" i="29"/>
  <c r="G41" i="29"/>
  <c r="H41" i="29"/>
  <c r="F42" i="29"/>
  <c r="G42" i="29"/>
  <c r="H42" i="29"/>
  <c r="F43" i="29"/>
  <c r="G43" i="29"/>
  <c r="H43" i="29"/>
  <c r="F44" i="29"/>
  <c r="G44" i="29"/>
  <c r="H44" i="29"/>
  <c r="F45" i="29"/>
  <c r="G45" i="29"/>
  <c r="H45" i="29"/>
  <c r="F46" i="29"/>
  <c r="G46" i="29"/>
  <c r="H46" i="29"/>
  <c r="F47" i="29"/>
  <c r="G47" i="29"/>
  <c r="H47" i="29"/>
  <c r="F48" i="29"/>
  <c r="G48" i="29"/>
  <c r="H48" i="29"/>
  <c r="F49" i="29"/>
  <c r="G49" i="29"/>
  <c r="H49" i="29"/>
  <c r="F50" i="29"/>
  <c r="G50" i="29"/>
  <c r="H50" i="29"/>
  <c r="F51" i="29"/>
  <c r="G51" i="29"/>
  <c r="H51" i="29"/>
  <c r="F52" i="29"/>
  <c r="G52" i="29"/>
  <c r="H52" i="29"/>
  <c r="F53" i="29"/>
  <c r="G53" i="29"/>
  <c r="H53" i="29"/>
  <c r="F54" i="29"/>
  <c r="G54" i="29"/>
  <c r="H54" i="29"/>
  <c r="F55" i="29"/>
  <c r="G55" i="29"/>
  <c r="H55" i="29"/>
  <c r="F56" i="29"/>
  <c r="G56" i="29"/>
  <c r="H56" i="29"/>
  <c r="F57" i="29"/>
  <c r="G57" i="29"/>
  <c r="H57" i="29"/>
  <c r="F58" i="29"/>
  <c r="G58" i="29"/>
  <c r="H58" i="29"/>
  <c r="F59" i="29"/>
  <c r="G59" i="29"/>
  <c r="H59" i="29"/>
  <c r="F60" i="29"/>
  <c r="G60" i="29"/>
  <c r="H60" i="29"/>
  <c r="F61" i="29"/>
  <c r="G61" i="29"/>
  <c r="H61" i="29"/>
  <c r="F62" i="29"/>
  <c r="G62" i="29"/>
  <c r="H62" i="29"/>
  <c r="F63" i="29"/>
  <c r="G63" i="29"/>
  <c r="H63" i="29"/>
  <c r="F64" i="29"/>
  <c r="G64" i="29"/>
  <c r="H64" i="29"/>
  <c r="F65" i="29"/>
  <c r="G65" i="29"/>
  <c r="H65" i="29"/>
  <c r="F66" i="29"/>
  <c r="G66" i="29"/>
  <c r="H66" i="29"/>
  <c r="F67" i="29"/>
  <c r="G67" i="29"/>
  <c r="H67" i="29"/>
  <c r="F68" i="29"/>
  <c r="G68" i="29"/>
  <c r="H68" i="29"/>
  <c r="F69" i="29"/>
  <c r="G69" i="29"/>
  <c r="H69" i="29"/>
  <c r="F70" i="29"/>
  <c r="G70" i="29"/>
  <c r="H70" i="29"/>
  <c r="F71" i="29"/>
  <c r="G71" i="29"/>
  <c r="H71" i="29"/>
  <c r="F72" i="29"/>
  <c r="G72" i="29"/>
  <c r="H72" i="29"/>
  <c r="F73" i="29"/>
  <c r="G73" i="29"/>
  <c r="H73" i="29"/>
  <c r="F74" i="29"/>
  <c r="G74" i="29"/>
  <c r="H74" i="29"/>
  <c r="F75" i="29"/>
  <c r="G75" i="29"/>
  <c r="H75" i="29"/>
  <c r="F76" i="29"/>
  <c r="G76" i="29"/>
  <c r="H76" i="29"/>
  <c r="F77" i="29"/>
  <c r="G77" i="29"/>
  <c r="H77" i="29"/>
  <c r="F78" i="29"/>
  <c r="G78" i="29"/>
  <c r="H78" i="29"/>
  <c r="F79" i="29"/>
  <c r="G79" i="29"/>
  <c r="H79" i="29"/>
  <c r="F80" i="29"/>
  <c r="G80" i="29"/>
  <c r="H80" i="29"/>
  <c r="F81" i="29"/>
  <c r="G81" i="29"/>
  <c r="H81" i="29"/>
  <c r="F82" i="29"/>
  <c r="G82" i="29"/>
  <c r="H82" i="29"/>
  <c r="F83" i="29"/>
  <c r="G83" i="29"/>
  <c r="H83" i="29"/>
  <c r="F84" i="29"/>
  <c r="G84" i="29"/>
  <c r="H84" i="29"/>
  <c r="F85" i="29"/>
  <c r="G85" i="29"/>
  <c r="H85" i="29"/>
  <c r="F86" i="29"/>
  <c r="G86" i="29"/>
  <c r="H86" i="29"/>
  <c r="F87" i="29"/>
  <c r="G87" i="29"/>
  <c r="H87" i="29"/>
  <c r="F88" i="29"/>
  <c r="G88" i="29"/>
  <c r="H88" i="29"/>
  <c r="F89" i="29"/>
  <c r="G89" i="29"/>
  <c r="H89" i="29"/>
  <c r="F90" i="29"/>
  <c r="G90" i="29"/>
  <c r="H90" i="29"/>
  <c r="F91" i="29"/>
  <c r="G91" i="29"/>
  <c r="H91" i="29"/>
  <c r="F92" i="29"/>
  <c r="G92" i="29"/>
  <c r="H92" i="29"/>
  <c r="F93" i="29"/>
  <c r="G93" i="29"/>
  <c r="H93" i="29"/>
  <c r="F94" i="29"/>
  <c r="G94" i="29"/>
  <c r="H94" i="29"/>
  <c r="F95" i="29"/>
  <c r="G95" i="29"/>
  <c r="H95" i="29"/>
  <c r="F96" i="29"/>
  <c r="G96" i="29"/>
  <c r="H96" i="29"/>
  <c r="F97" i="29"/>
  <c r="G97" i="29"/>
  <c r="H97" i="29"/>
  <c r="F98" i="29"/>
  <c r="G98" i="29"/>
  <c r="H98" i="29"/>
  <c r="F99" i="29"/>
  <c r="G99" i="29"/>
  <c r="H99" i="29"/>
  <c r="F100" i="29"/>
  <c r="G100" i="29"/>
  <c r="H100" i="29"/>
  <c r="F101" i="29"/>
  <c r="G101" i="29"/>
  <c r="H101" i="29"/>
  <c r="F102" i="29"/>
  <c r="G102" i="29"/>
  <c r="H102" i="29"/>
  <c r="F103" i="29"/>
  <c r="G103" i="29"/>
  <c r="H103" i="29"/>
  <c r="F104" i="29"/>
  <c r="G104" i="29"/>
  <c r="H104" i="29"/>
  <c r="F105" i="29"/>
  <c r="G105" i="29"/>
  <c r="H105" i="29"/>
  <c r="F106" i="29"/>
  <c r="G106" i="29"/>
  <c r="H106" i="29"/>
  <c r="F107" i="29"/>
  <c r="G107" i="29"/>
  <c r="H107" i="29"/>
  <c r="F108" i="29"/>
  <c r="G108" i="29"/>
  <c r="H108" i="29"/>
  <c r="F109" i="29"/>
  <c r="G109" i="29"/>
  <c r="H109" i="29"/>
  <c r="F110" i="29"/>
  <c r="G110" i="29"/>
  <c r="H110" i="29"/>
  <c r="F111" i="29"/>
  <c r="G111" i="29"/>
  <c r="H111" i="29"/>
  <c r="F112" i="29"/>
  <c r="G112" i="29"/>
  <c r="H112" i="29"/>
  <c r="F113" i="29"/>
  <c r="G113" i="29"/>
  <c r="H113" i="29"/>
  <c r="F114" i="29"/>
  <c r="G114" i="29"/>
  <c r="H114" i="29"/>
  <c r="F115" i="29"/>
  <c r="G115" i="29"/>
  <c r="H115" i="29"/>
  <c r="F116" i="29"/>
  <c r="G116" i="29"/>
  <c r="H116" i="29"/>
  <c r="F117" i="29"/>
  <c r="G117" i="29"/>
  <c r="H117" i="29"/>
  <c r="F118" i="29"/>
  <c r="G118" i="29"/>
  <c r="H118" i="29"/>
  <c r="F119" i="29"/>
  <c r="G119" i="29"/>
  <c r="H119" i="29"/>
  <c r="F120" i="29"/>
  <c r="G120" i="29"/>
  <c r="H120" i="29"/>
  <c r="F121" i="29"/>
  <c r="G121" i="29"/>
  <c r="H121" i="29"/>
  <c r="F122" i="29"/>
  <c r="G122" i="29"/>
  <c r="H122" i="29"/>
  <c r="F123" i="29"/>
  <c r="G123" i="29"/>
  <c r="H123" i="29"/>
  <c r="F124" i="29"/>
  <c r="G124" i="29"/>
  <c r="H124" i="29"/>
  <c r="F125" i="29"/>
  <c r="G125" i="29"/>
  <c r="H125" i="29"/>
  <c r="F126" i="29"/>
  <c r="G126" i="29"/>
  <c r="H126" i="29"/>
  <c r="F127" i="29"/>
  <c r="G127" i="29"/>
  <c r="H127" i="29"/>
  <c r="F128" i="29"/>
  <c r="G128" i="29"/>
  <c r="H128" i="29"/>
  <c r="F129" i="29"/>
  <c r="G129" i="29"/>
  <c r="H129" i="29"/>
  <c r="F130" i="29"/>
  <c r="G130" i="29"/>
  <c r="H130" i="29"/>
  <c r="F131" i="29"/>
  <c r="G131" i="29"/>
  <c r="H131" i="29"/>
  <c r="F132" i="29"/>
  <c r="G132" i="29"/>
  <c r="H132" i="29"/>
  <c r="F133" i="29"/>
  <c r="G133" i="29"/>
  <c r="H133" i="29"/>
  <c r="F134" i="29"/>
  <c r="G134" i="29"/>
  <c r="H134" i="29"/>
  <c r="F135" i="29"/>
  <c r="G135" i="29"/>
  <c r="H135" i="29"/>
  <c r="F136" i="29"/>
  <c r="G136" i="29"/>
  <c r="H136" i="29"/>
  <c r="F137" i="29"/>
  <c r="G137" i="29"/>
  <c r="H137" i="29"/>
  <c r="F138" i="29"/>
  <c r="G138" i="29"/>
  <c r="H138" i="29"/>
  <c r="F139" i="29"/>
  <c r="G139" i="29"/>
  <c r="H139" i="29"/>
  <c r="F140" i="29"/>
  <c r="G140" i="29"/>
  <c r="H140" i="29"/>
  <c r="F141" i="29"/>
  <c r="G141" i="29"/>
  <c r="H141" i="29"/>
  <c r="F142" i="29"/>
  <c r="G142" i="29"/>
  <c r="H142" i="29"/>
  <c r="F143" i="29"/>
  <c r="G143" i="29"/>
  <c r="H143" i="29"/>
  <c r="F144" i="29"/>
  <c r="G144" i="29"/>
  <c r="H144" i="29"/>
  <c r="F145" i="29"/>
  <c r="G145" i="29"/>
  <c r="H145" i="29"/>
  <c r="F146" i="29"/>
  <c r="G146" i="29"/>
  <c r="H146" i="29"/>
  <c r="F147" i="29"/>
  <c r="G147" i="29"/>
  <c r="H147" i="29"/>
  <c r="F148" i="29"/>
  <c r="G148" i="29"/>
  <c r="H148" i="29"/>
  <c r="F149" i="29"/>
  <c r="G149" i="29"/>
  <c r="H149" i="29"/>
  <c r="F150" i="29"/>
  <c r="G150" i="29"/>
  <c r="H150" i="29"/>
  <c r="F151" i="29"/>
  <c r="G151" i="29"/>
  <c r="H151" i="29"/>
  <c r="G33" i="30"/>
  <c r="H33" i="30"/>
  <c r="I33" i="30"/>
  <c r="J33" i="30"/>
  <c r="K33" i="30"/>
  <c r="G34" i="30"/>
  <c r="H34" i="30"/>
  <c r="I34" i="30"/>
  <c r="J34" i="30"/>
  <c r="K34" i="30"/>
  <c r="G35" i="30"/>
  <c r="H35" i="30"/>
  <c r="I35" i="30"/>
  <c r="J35" i="30"/>
  <c r="K35" i="30"/>
  <c r="G36" i="30"/>
  <c r="H36" i="30"/>
  <c r="I36" i="30"/>
  <c r="J36" i="30"/>
  <c r="K36" i="30"/>
  <c r="G37" i="30"/>
  <c r="H37" i="30"/>
  <c r="I37" i="30"/>
  <c r="J37" i="30"/>
  <c r="K37" i="30"/>
  <c r="G38" i="30"/>
  <c r="H38" i="30"/>
  <c r="I38" i="30"/>
  <c r="J38" i="30"/>
  <c r="K38" i="30"/>
  <c r="G39" i="30"/>
  <c r="H39" i="30"/>
  <c r="I39" i="30"/>
  <c r="J39" i="30"/>
  <c r="K39" i="30"/>
  <c r="G40" i="30"/>
  <c r="I40" i="30"/>
  <c r="J40" i="30"/>
  <c r="K40" i="30"/>
  <c r="G41" i="30"/>
  <c r="H41" i="30"/>
  <c r="I41" i="30"/>
  <c r="J41" i="30"/>
  <c r="K41" i="30"/>
  <c r="G42" i="30"/>
  <c r="H42" i="30"/>
  <c r="I42" i="30"/>
  <c r="J42" i="30"/>
  <c r="K42" i="30"/>
  <c r="G43" i="30"/>
  <c r="H43" i="30"/>
  <c r="I43" i="30"/>
  <c r="J43" i="30"/>
  <c r="K43" i="30"/>
  <c r="G44" i="30"/>
  <c r="H44" i="30"/>
  <c r="I44" i="30"/>
  <c r="J44" i="30"/>
  <c r="K44" i="30"/>
  <c r="G45" i="30"/>
  <c r="H45" i="30"/>
  <c r="I45" i="30"/>
  <c r="J45" i="30"/>
  <c r="K45" i="30"/>
  <c r="G46" i="30"/>
  <c r="H46" i="30"/>
  <c r="I46" i="30"/>
  <c r="J46" i="30"/>
  <c r="K46" i="30"/>
  <c r="G47" i="30"/>
  <c r="H47" i="30"/>
  <c r="I47" i="30"/>
  <c r="J47" i="30"/>
  <c r="K47" i="30"/>
  <c r="G48" i="30"/>
  <c r="H48" i="30"/>
  <c r="I48" i="30"/>
  <c r="J48" i="30"/>
  <c r="K48" i="30"/>
  <c r="G49" i="30"/>
  <c r="H49" i="30"/>
  <c r="I49" i="30"/>
  <c r="J49" i="30"/>
  <c r="K49" i="30"/>
  <c r="G50" i="30"/>
  <c r="H50" i="30"/>
  <c r="I50" i="30"/>
  <c r="J50" i="30"/>
  <c r="K50" i="30"/>
  <c r="G51" i="30"/>
  <c r="H51" i="30"/>
  <c r="I51" i="30"/>
  <c r="J51" i="30"/>
  <c r="K51" i="30"/>
  <c r="G52" i="30"/>
  <c r="H52" i="30"/>
  <c r="I52" i="30"/>
  <c r="J52" i="30"/>
  <c r="K52" i="30"/>
  <c r="G53" i="30"/>
  <c r="H53" i="30"/>
  <c r="I53" i="30"/>
  <c r="J53" i="30"/>
  <c r="K53" i="30"/>
  <c r="G54" i="30"/>
  <c r="H54" i="30"/>
  <c r="I54" i="30"/>
  <c r="J54" i="30"/>
  <c r="K54" i="30"/>
  <c r="G55" i="30"/>
  <c r="H55" i="30"/>
  <c r="I55" i="30"/>
  <c r="J55" i="30"/>
  <c r="K55" i="30"/>
  <c r="G56" i="30"/>
  <c r="H56" i="30"/>
  <c r="I56" i="30"/>
  <c r="J56" i="30"/>
  <c r="K56" i="30"/>
  <c r="G57" i="30"/>
  <c r="H57" i="30"/>
  <c r="I57" i="30"/>
  <c r="J57" i="30"/>
  <c r="K57" i="30"/>
  <c r="G58" i="30"/>
  <c r="H58" i="30"/>
  <c r="I58" i="30"/>
  <c r="J58" i="30"/>
  <c r="K58" i="30"/>
  <c r="G59" i="30"/>
  <c r="H59" i="30"/>
  <c r="I59" i="30"/>
  <c r="J59" i="30"/>
  <c r="K59" i="30"/>
  <c r="G60" i="30"/>
  <c r="H60" i="30"/>
  <c r="I60" i="30"/>
  <c r="J60" i="30"/>
  <c r="K60" i="30"/>
  <c r="G61" i="30"/>
  <c r="H61" i="30"/>
  <c r="I61" i="30"/>
  <c r="J61" i="30"/>
  <c r="K61" i="30"/>
  <c r="G62" i="30"/>
  <c r="H62" i="30"/>
  <c r="I62" i="30"/>
  <c r="J62" i="30"/>
  <c r="K62" i="30"/>
  <c r="G63" i="30"/>
  <c r="H63" i="30"/>
  <c r="I63" i="30"/>
  <c r="J63" i="30"/>
  <c r="K63" i="30"/>
  <c r="G64" i="30"/>
  <c r="H64" i="30"/>
  <c r="I64" i="30"/>
  <c r="J64" i="30"/>
  <c r="K64" i="30"/>
  <c r="G65" i="30"/>
  <c r="H65" i="30"/>
  <c r="I65" i="30"/>
  <c r="J65" i="30"/>
  <c r="K65" i="30"/>
  <c r="G66" i="30"/>
  <c r="H66" i="30"/>
  <c r="I66" i="30"/>
  <c r="J66" i="30"/>
  <c r="K66" i="30"/>
  <c r="G67" i="30"/>
  <c r="H67" i="30"/>
  <c r="I67" i="30"/>
  <c r="J67" i="30"/>
  <c r="K67" i="30"/>
  <c r="G68" i="30"/>
  <c r="H68" i="30"/>
  <c r="I68" i="30"/>
  <c r="J68" i="30"/>
  <c r="K68" i="30"/>
  <c r="G69" i="30"/>
  <c r="H69" i="30"/>
  <c r="I69" i="30"/>
  <c r="J69" i="30"/>
  <c r="K69" i="30"/>
  <c r="G70" i="30"/>
  <c r="H70" i="30"/>
  <c r="I70" i="30"/>
  <c r="J70" i="30"/>
  <c r="K70" i="30"/>
  <c r="G71" i="30"/>
  <c r="H71" i="30"/>
  <c r="I71" i="30"/>
  <c r="J71" i="30"/>
  <c r="K71" i="30"/>
  <c r="G72" i="30"/>
  <c r="H72" i="30"/>
  <c r="I72" i="30"/>
  <c r="J72" i="30"/>
  <c r="K72" i="30"/>
  <c r="G73" i="30"/>
  <c r="H73" i="30"/>
  <c r="I73" i="30"/>
  <c r="J73" i="30"/>
  <c r="K73" i="30"/>
  <c r="G74" i="30"/>
  <c r="H74" i="30"/>
  <c r="I74" i="30"/>
  <c r="J74" i="30"/>
  <c r="K74" i="30"/>
  <c r="G75" i="30"/>
  <c r="H75" i="30"/>
  <c r="I75" i="30"/>
  <c r="J75" i="30"/>
  <c r="K75" i="30"/>
  <c r="G76" i="30"/>
  <c r="H76" i="30"/>
  <c r="I76" i="30"/>
  <c r="J76" i="30"/>
  <c r="K76" i="30"/>
  <c r="G77" i="30"/>
  <c r="H77" i="30"/>
  <c r="I77" i="30"/>
  <c r="J77" i="30"/>
  <c r="K77" i="30"/>
  <c r="G78" i="30"/>
  <c r="H78" i="30"/>
  <c r="I78" i="30"/>
  <c r="J78" i="30"/>
  <c r="K78" i="30"/>
  <c r="G79" i="30"/>
  <c r="H79" i="30"/>
  <c r="I79" i="30"/>
  <c r="J79" i="30"/>
  <c r="K79" i="30"/>
  <c r="G80" i="30"/>
  <c r="H80" i="30"/>
  <c r="I80" i="30"/>
  <c r="J80" i="30"/>
  <c r="K80" i="30"/>
  <c r="G81" i="30"/>
  <c r="H81" i="30"/>
  <c r="I81" i="30"/>
  <c r="J81" i="30"/>
  <c r="K81" i="30"/>
  <c r="G82" i="30"/>
  <c r="H82" i="30"/>
  <c r="I82" i="30"/>
  <c r="J82" i="30"/>
  <c r="K82" i="30"/>
  <c r="G83" i="30"/>
  <c r="H83" i="30"/>
  <c r="I83" i="30"/>
  <c r="J83" i="30"/>
  <c r="K83" i="30"/>
  <c r="G84" i="30"/>
  <c r="H84" i="30"/>
  <c r="I84" i="30"/>
  <c r="J84" i="30"/>
  <c r="K84" i="30"/>
  <c r="G85" i="30"/>
  <c r="H85" i="30"/>
  <c r="I85" i="30"/>
  <c r="J85" i="30"/>
  <c r="K85" i="30"/>
  <c r="G86" i="30"/>
  <c r="H86" i="30"/>
  <c r="I86" i="30"/>
  <c r="J86" i="30"/>
  <c r="K86" i="30"/>
  <c r="G87" i="30"/>
  <c r="H87" i="30"/>
  <c r="I87" i="30"/>
  <c r="J87" i="30"/>
  <c r="K87" i="30"/>
  <c r="G88" i="30"/>
  <c r="H88" i="30"/>
  <c r="I88" i="30"/>
  <c r="J88" i="30"/>
  <c r="K88" i="30"/>
  <c r="G89" i="30"/>
  <c r="H89" i="30"/>
  <c r="I89" i="30"/>
  <c r="J89" i="30"/>
  <c r="K89" i="30"/>
  <c r="G90" i="30"/>
  <c r="H90" i="30"/>
  <c r="I90" i="30"/>
  <c r="J90" i="30"/>
  <c r="K90" i="30"/>
  <c r="G91" i="30"/>
  <c r="H91" i="30"/>
  <c r="I91" i="30"/>
  <c r="J91" i="30"/>
  <c r="K91" i="30"/>
  <c r="G92" i="30"/>
  <c r="H92" i="30"/>
  <c r="I92" i="30"/>
  <c r="J92" i="30"/>
  <c r="K92" i="30"/>
  <c r="G93" i="30"/>
  <c r="H93" i="30"/>
  <c r="I93" i="30"/>
  <c r="J93" i="30"/>
  <c r="K93" i="30"/>
  <c r="G94" i="30"/>
  <c r="H94" i="30"/>
  <c r="I94" i="30"/>
  <c r="J94" i="30"/>
  <c r="K94" i="30"/>
  <c r="G95" i="30"/>
  <c r="H95" i="30"/>
  <c r="I95" i="30"/>
  <c r="J95" i="30"/>
  <c r="K95" i="30"/>
  <c r="G96" i="30"/>
  <c r="H96" i="30"/>
  <c r="I96" i="30"/>
  <c r="J96" i="30"/>
  <c r="K96" i="30"/>
  <c r="G97" i="30"/>
  <c r="H97" i="30"/>
  <c r="I97" i="30"/>
  <c r="J97" i="30"/>
  <c r="K97" i="30"/>
  <c r="G98" i="30"/>
  <c r="H98" i="30"/>
  <c r="I98" i="30"/>
  <c r="J98" i="30"/>
  <c r="K98" i="30"/>
  <c r="G99" i="30"/>
  <c r="H99" i="30"/>
  <c r="I99" i="30"/>
  <c r="J99" i="30"/>
  <c r="K99" i="30"/>
  <c r="G100" i="30"/>
  <c r="H100" i="30"/>
  <c r="I100" i="30"/>
  <c r="J100" i="30"/>
  <c r="K100" i="30"/>
  <c r="G101" i="30"/>
  <c r="H101" i="30"/>
  <c r="I101" i="30"/>
  <c r="J101" i="30"/>
  <c r="K101" i="30"/>
  <c r="G102" i="30"/>
  <c r="H102" i="30"/>
  <c r="I102" i="30"/>
  <c r="J102" i="30"/>
  <c r="K102" i="30"/>
  <c r="G103" i="30"/>
  <c r="H103" i="30"/>
  <c r="I103" i="30"/>
  <c r="J103" i="30"/>
  <c r="K103" i="30"/>
  <c r="G104" i="30"/>
  <c r="H104" i="30"/>
  <c r="I104" i="30"/>
  <c r="J104" i="30"/>
  <c r="K104" i="30"/>
  <c r="G105" i="30"/>
  <c r="H105" i="30"/>
  <c r="I105" i="30"/>
  <c r="J105" i="30"/>
  <c r="K105" i="30"/>
  <c r="G106" i="30"/>
  <c r="H106" i="30"/>
  <c r="I106" i="30"/>
  <c r="J106" i="30"/>
  <c r="K106" i="30"/>
  <c r="G107" i="30"/>
  <c r="H107" i="30"/>
  <c r="I107" i="30"/>
  <c r="J107" i="30"/>
  <c r="K107" i="30"/>
  <c r="G108" i="30"/>
  <c r="H108" i="30"/>
  <c r="I108" i="30"/>
  <c r="J108" i="30"/>
  <c r="K108" i="30"/>
  <c r="G109" i="30"/>
  <c r="H109" i="30"/>
  <c r="I109" i="30"/>
  <c r="J109" i="30"/>
  <c r="K109" i="30"/>
  <c r="G110" i="30"/>
  <c r="H110" i="30"/>
  <c r="I110" i="30"/>
  <c r="J110" i="30"/>
  <c r="K110" i="30"/>
  <c r="G111" i="30"/>
  <c r="H111" i="30"/>
  <c r="I111" i="30"/>
  <c r="J111" i="30"/>
  <c r="K111" i="30"/>
  <c r="G112" i="30"/>
  <c r="H112" i="30"/>
  <c r="I112" i="30"/>
  <c r="J112" i="30"/>
  <c r="K112" i="30"/>
  <c r="G113" i="30"/>
  <c r="H113" i="30"/>
  <c r="I113" i="30"/>
  <c r="J113" i="30"/>
  <c r="K113" i="30"/>
  <c r="G114" i="30"/>
  <c r="H114" i="30"/>
  <c r="I114" i="30"/>
  <c r="J114" i="30"/>
  <c r="K114" i="30"/>
  <c r="G115" i="30"/>
  <c r="H115" i="30"/>
  <c r="I115" i="30"/>
  <c r="J115" i="30"/>
  <c r="K115" i="30"/>
  <c r="G116" i="30"/>
  <c r="H116" i="30"/>
  <c r="I116" i="30"/>
  <c r="J116" i="30"/>
  <c r="K116" i="30"/>
  <c r="G117" i="30"/>
  <c r="H117" i="30"/>
  <c r="I117" i="30"/>
  <c r="J117" i="30"/>
  <c r="K117" i="30"/>
  <c r="G118" i="30"/>
  <c r="H118" i="30"/>
  <c r="I118" i="30"/>
  <c r="J118" i="30"/>
  <c r="K118" i="30"/>
  <c r="G119" i="30"/>
  <c r="H119" i="30"/>
  <c r="I119" i="30"/>
  <c r="J119" i="30"/>
  <c r="K119" i="30"/>
  <c r="G120" i="30"/>
  <c r="H120" i="30"/>
  <c r="I120" i="30"/>
  <c r="J120" i="30"/>
  <c r="K120" i="30"/>
  <c r="G121" i="30"/>
  <c r="H121" i="30"/>
  <c r="I121" i="30"/>
  <c r="J121" i="30"/>
  <c r="K121" i="30"/>
  <c r="G122" i="30"/>
  <c r="H122" i="30"/>
  <c r="I122" i="30"/>
  <c r="J122" i="30"/>
  <c r="K122" i="30"/>
  <c r="G123" i="30"/>
  <c r="H123" i="30"/>
  <c r="I123" i="30"/>
  <c r="J123" i="30"/>
  <c r="K123" i="30"/>
  <c r="G124" i="30"/>
  <c r="H124" i="30"/>
  <c r="I124" i="30"/>
  <c r="J124" i="30"/>
  <c r="K124" i="30"/>
  <c r="G125" i="30"/>
  <c r="H125" i="30"/>
  <c r="I125" i="30"/>
  <c r="J125" i="30"/>
  <c r="K125" i="30"/>
  <c r="G126" i="30"/>
  <c r="H126" i="30"/>
  <c r="I126" i="30"/>
  <c r="J126" i="30"/>
  <c r="K126" i="30"/>
  <c r="G127" i="30"/>
  <c r="H127" i="30"/>
  <c r="I127" i="30"/>
  <c r="J127" i="30"/>
  <c r="K127" i="30"/>
  <c r="G128" i="30"/>
  <c r="H128" i="30"/>
  <c r="I128" i="30"/>
  <c r="J128" i="30"/>
  <c r="K128" i="30"/>
  <c r="G129" i="30"/>
  <c r="H129" i="30"/>
  <c r="I129" i="30"/>
  <c r="J129" i="30"/>
  <c r="K129" i="30"/>
  <c r="G130" i="30"/>
  <c r="H130" i="30"/>
  <c r="I130" i="30"/>
  <c r="J130" i="30"/>
  <c r="K130" i="30"/>
  <c r="G131" i="30"/>
  <c r="H131" i="30"/>
  <c r="I131" i="30"/>
  <c r="J131" i="30"/>
  <c r="K131" i="30"/>
  <c r="G132" i="30"/>
  <c r="H132" i="30"/>
  <c r="I132" i="30"/>
  <c r="J132" i="30"/>
  <c r="K132" i="30"/>
  <c r="G133" i="30"/>
  <c r="H133" i="30"/>
  <c r="I133" i="30"/>
  <c r="J133" i="30"/>
  <c r="K133" i="30"/>
  <c r="G134" i="30"/>
  <c r="H134" i="30"/>
  <c r="I134" i="30"/>
  <c r="J134" i="30"/>
  <c r="K134" i="30"/>
  <c r="G135" i="30"/>
  <c r="H135" i="30"/>
  <c r="I135" i="30"/>
  <c r="J135" i="30"/>
  <c r="K135" i="30"/>
  <c r="G136" i="30"/>
  <c r="H136" i="30"/>
  <c r="I136" i="30"/>
  <c r="J136" i="30"/>
  <c r="K136" i="30"/>
  <c r="G137" i="30"/>
  <c r="H137" i="30"/>
  <c r="I137" i="30"/>
  <c r="J137" i="30"/>
  <c r="K137" i="30"/>
  <c r="G138" i="30"/>
  <c r="H138" i="30"/>
  <c r="I138" i="30"/>
  <c r="J138" i="30"/>
  <c r="K138" i="30"/>
  <c r="G139" i="30"/>
  <c r="H139" i="30"/>
  <c r="I139" i="30"/>
  <c r="J139" i="30"/>
  <c r="K139" i="30"/>
  <c r="G140" i="30"/>
  <c r="H140" i="30"/>
  <c r="I140" i="30"/>
  <c r="J140" i="30"/>
  <c r="K140" i="30"/>
  <c r="G141" i="30"/>
  <c r="H141" i="30"/>
  <c r="I141" i="30"/>
  <c r="J141" i="30"/>
  <c r="K141" i="30"/>
  <c r="G142" i="30"/>
  <c r="H142" i="30"/>
  <c r="I142" i="30"/>
  <c r="J142" i="30"/>
  <c r="K142" i="30"/>
  <c r="G143" i="30"/>
  <c r="H143" i="30"/>
  <c r="I143" i="30"/>
  <c r="J143" i="30"/>
  <c r="K143" i="30"/>
  <c r="G144" i="30"/>
  <c r="H144" i="30"/>
  <c r="I144" i="30"/>
  <c r="J144" i="30"/>
  <c r="K144" i="30"/>
  <c r="G145" i="30"/>
  <c r="H145" i="30"/>
  <c r="I145" i="30"/>
  <c r="J145" i="30"/>
  <c r="K145" i="30"/>
  <c r="G146" i="30"/>
  <c r="H146" i="30"/>
  <c r="I146" i="30"/>
  <c r="J146" i="30"/>
  <c r="K146" i="30"/>
  <c r="G147" i="30"/>
  <c r="H147" i="30"/>
  <c r="I147" i="30"/>
  <c r="J147" i="30"/>
  <c r="K147" i="30"/>
  <c r="G148" i="30"/>
  <c r="H148" i="30"/>
  <c r="I148" i="30"/>
  <c r="J148" i="30"/>
  <c r="K148" i="30"/>
  <c r="G149" i="30"/>
  <c r="H149" i="30"/>
  <c r="I149" i="30"/>
  <c r="J149" i="30"/>
  <c r="K149" i="30"/>
  <c r="G150" i="30"/>
  <c r="H150" i="30"/>
  <c r="I150" i="30"/>
  <c r="J150" i="30"/>
  <c r="K150" i="30"/>
  <c r="G151" i="30"/>
  <c r="H151" i="30"/>
  <c r="I151" i="30"/>
  <c r="J151" i="30"/>
  <c r="K151" i="30"/>
  <c r="F33" i="32"/>
  <c r="G33" i="32"/>
  <c r="H33" i="32"/>
  <c r="F34" i="32"/>
  <c r="G34" i="32"/>
  <c r="H34" i="32"/>
  <c r="F35" i="32"/>
  <c r="G35" i="32"/>
  <c r="H35" i="32"/>
  <c r="F36" i="32"/>
  <c r="G36" i="32"/>
  <c r="H36" i="32"/>
  <c r="F37" i="32"/>
  <c r="G37" i="32"/>
  <c r="H37" i="32"/>
  <c r="F38" i="32"/>
  <c r="G38" i="32"/>
  <c r="H38" i="32"/>
  <c r="F39" i="32"/>
  <c r="G39" i="32"/>
  <c r="H39" i="32"/>
  <c r="F40" i="32"/>
  <c r="G40" i="32"/>
  <c r="H40" i="32"/>
  <c r="F41" i="32"/>
  <c r="G41" i="32"/>
  <c r="H41" i="32"/>
  <c r="F42" i="32"/>
  <c r="G42" i="32"/>
  <c r="H42" i="32"/>
  <c r="F43" i="32"/>
  <c r="G43" i="32"/>
  <c r="H43" i="32"/>
  <c r="F44" i="32"/>
  <c r="G44" i="32"/>
  <c r="H44" i="32"/>
  <c r="F45" i="32"/>
  <c r="G45" i="32"/>
  <c r="H45" i="32"/>
  <c r="F46" i="32"/>
  <c r="G46" i="32"/>
  <c r="H46" i="32"/>
  <c r="F47" i="32"/>
  <c r="G47" i="32"/>
  <c r="H47" i="32"/>
  <c r="F48" i="32"/>
  <c r="G48" i="32"/>
  <c r="H48" i="32"/>
  <c r="F49" i="32"/>
  <c r="G49" i="32"/>
  <c r="H49" i="32"/>
  <c r="F50" i="32"/>
  <c r="G50" i="32"/>
  <c r="H50" i="32"/>
  <c r="F51" i="32"/>
  <c r="G51" i="32"/>
  <c r="H51" i="32"/>
  <c r="F52" i="32"/>
  <c r="G52" i="32"/>
  <c r="H52" i="32"/>
  <c r="F53" i="32"/>
  <c r="G53" i="32"/>
  <c r="H53" i="32"/>
  <c r="F54" i="32"/>
  <c r="G54" i="32"/>
  <c r="H54" i="32"/>
  <c r="F55" i="32"/>
  <c r="G55" i="32"/>
  <c r="H55" i="32"/>
  <c r="F56" i="32"/>
  <c r="G56" i="32"/>
  <c r="H56" i="32"/>
  <c r="F57" i="32"/>
  <c r="G57" i="32"/>
  <c r="H57" i="32"/>
  <c r="F58" i="32"/>
  <c r="G58" i="32"/>
  <c r="H58" i="32"/>
  <c r="F59" i="32"/>
  <c r="G59" i="32"/>
  <c r="H59" i="32"/>
  <c r="F60" i="32"/>
  <c r="G60" i="32"/>
  <c r="H60" i="32"/>
  <c r="F61" i="32"/>
  <c r="G61" i="32"/>
  <c r="H61" i="32"/>
  <c r="F62" i="32"/>
  <c r="G62" i="32"/>
  <c r="H62" i="32"/>
  <c r="F63" i="32"/>
  <c r="G63" i="32"/>
  <c r="H63" i="32"/>
  <c r="F64" i="32"/>
  <c r="G64" i="32"/>
  <c r="H64" i="32"/>
  <c r="F65" i="32"/>
  <c r="G65" i="32"/>
  <c r="H65" i="32"/>
  <c r="F66" i="32"/>
  <c r="G66" i="32"/>
  <c r="H66" i="32"/>
  <c r="F67" i="32"/>
  <c r="G67" i="32"/>
  <c r="H67" i="32"/>
  <c r="F68" i="32"/>
  <c r="G68" i="32"/>
  <c r="H68" i="32"/>
  <c r="F69" i="32"/>
  <c r="G69" i="32"/>
  <c r="H69" i="32"/>
  <c r="F70" i="32"/>
  <c r="G70" i="32"/>
  <c r="H70" i="32"/>
  <c r="F71" i="32"/>
  <c r="G71" i="32"/>
  <c r="H71" i="32"/>
  <c r="F72" i="32"/>
  <c r="G72" i="32"/>
  <c r="H72" i="32"/>
  <c r="F73" i="32"/>
  <c r="G73" i="32"/>
  <c r="H73" i="32"/>
  <c r="F74" i="32"/>
  <c r="G74" i="32"/>
  <c r="H74" i="32"/>
  <c r="F75" i="32"/>
  <c r="G75" i="32"/>
  <c r="H75" i="32"/>
  <c r="F76" i="32"/>
  <c r="G76" i="32"/>
  <c r="H76" i="32"/>
  <c r="F77" i="32"/>
  <c r="G77" i="32"/>
  <c r="H77" i="32"/>
  <c r="F78" i="32"/>
  <c r="G78" i="32"/>
  <c r="H78" i="32"/>
  <c r="F79" i="32"/>
  <c r="G79" i="32"/>
  <c r="H79" i="32"/>
  <c r="F80" i="32"/>
  <c r="G80" i="32"/>
  <c r="H80" i="32"/>
  <c r="F81" i="32"/>
  <c r="G81" i="32"/>
  <c r="H81" i="32"/>
  <c r="F82" i="32"/>
  <c r="G82" i="32"/>
  <c r="H82" i="32"/>
  <c r="F83" i="32"/>
  <c r="G83" i="32"/>
  <c r="H83" i="32"/>
  <c r="F84" i="32"/>
  <c r="G84" i="32"/>
  <c r="H84" i="32"/>
  <c r="F85" i="32"/>
  <c r="G85" i="32"/>
  <c r="H85" i="32"/>
  <c r="F86" i="32"/>
  <c r="G86" i="32"/>
  <c r="H86" i="32"/>
  <c r="F87" i="32"/>
  <c r="G87" i="32"/>
  <c r="H87" i="32"/>
  <c r="F88" i="32"/>
  <c r="G88" i="32"/>
  <c r="H88" i="32"/>
  <c r="F89" i="32"/>
  <c r="G89" i="32"/>
  <c r="H89" i="32"/>
  <c r="F90" i="32"/>
  <c r="G90" i="32"/>
  <c r="H90" i="32"/>
  <c r="F91" i="32"/>
  <c r="G91" i="32"/>
  <c r="H91" i="32"/>
  <c r="F92" i="32"/>
  <c r="G92" i="32"/>
  <c r="H92" i="32"/>
  <c r="F93" i="32"/>
  <c r="G93" i="32"/>
  <c r="H93" i="32"/>
  <c r="F94" i="32"/>
  <c r="G94" i="32"/>
  <c r="H94" i="32"/>
  <c r="F95" i="32"/>
  <c r="G95" i="32"/>
  <c r="H95" i="32"/>
  <c r="F96" i="32"/>
  <c r="G96" i="32"/>
  <c r="H96" i="32"/>
  <c r="F97" i="32"/>
  <c r="G97" i="32"/>
  <c r="H97" i="32"/>
  <c r="F98" i="32"/>
  <c r="G98" i="32"/>
  <c r="H98" i="32"/>
  <c r="F99" i="32"/>
  <c r="G99" i="32"/>
  <c r="H99" i="32"/>
  <c r="F100" i="32"/>
  <c r="G100" i="32"/>
  <c r="H100" i="32"/>
  <c r="F101" i="32"/>
  <c r="G101" i="32"/>
  <c r="H101" i="32"/>
  <c r="F102" i="32"/>
  <c r="G102" i="32"/>
  <c r="H102" i="32"/>
  <c r="F103" i="32"/>
  <c r="G103" i="32"/>
  <c r="H103" i="32"/>
  <c r="F104" i="32"/>
  <c r="G104" i="32"/>
  <c r="H104" i="32"/>
  <c r="F105" i="32"/>
  <c r="G105" i="32"/>
  <c r="H105" i="32"/>
  <c r="F106" i="32"/>
  <c r="G106" i="32"/>
  <c r="H106" i="32"/>
  <c r="F107" i="32"/>
  <c r="G107" i="32"/>
  <c r="H107" i="32"/>
  <c r="F108" i="32"/>
  <c r="G108" i="32"/>
  <c r="H108" i="32"/>
  <c r="F109" i="32"/>
  <c r="G109" i="32"/>
  <c r="H109" i="32"/>
  <c r="F110" i="32"/>
  <c r="G110" i="32"/>
  <c r="H110" i="32"/>
  <c r="F111" i="32"/>
  <c r="G111" i="32"/>
  <c r="H111" i="32"/>
  <c r="F112" i="32"/>
  <c r="G112" i="32"/>
  <c r="H112" i="32"/>
  <c r="F113" i="32"/>
  <c r="G113" i="32"/>
  <c r="H113" i="32"/>
  <c r="F114" i="32"/>
  <c r="G114" i="32"/>
  <c r="H114" i="32"/>
  <c r="F115" i="32"/>
  <c r="G115" i="32"/>
  <c r="H115" i="32"/>
  <c r="F116" i="32"/>
  <c r="G116" i="32"/>
  <c r="H116" i="32"/>
  <c r="F117" i="32"/>
  <c r="G117" i="32"/>
  <c r="H117" i="32"/>
  <c r="F118" i="32"/>
  <c r="G118" i="32"/>
  <c r="H118" i="32"/>
  <c r="F119" i="32"/>
  <c r="G119" i="32"/>
  <c r="H119" i="32"/>
  <c r="F120" i="32"/>
  <c r="G120" i="32"/>
  <c r="H120" i="32"/>
  <c r="F121" i="32"/>
  <c r="G121" i="32"/>
  <c r="H121" i="32"/>
  <c r="F122" i="32"/>
  <c r="G122" i="32"/>
  <c r="H122" i="32"/>
  <c r="F123" i="32"/>
  <c r="G123" i="32"/>
  <c r="H123" i="32"/>
  <c r="F124" i="32"/>
  <c r="G124" i="32"/>
  <c r="H124" i="32"/>
  <c r="F125" i="32"/>
  <c r="G125" i="32"/>
  <c r="H125" i="32"/>
  <c r="F126" i="32"/>
  <c r="G126" i="32"/>
  <c r="H126" i="32"/>
  <c r="F127" i="32"/>
  <c r="G127" i="32"/>
  <c r="H127" i="32"/>
  <c r="F128" i="32"/>
  <c r="G128" i="32"/>
  <c r="H128" i="32"/>
  <c r="F129" i="32"/>
  <c r="G129" i="32"/>
  <c r="H129" i="32"/>
  <c r="F130" i="32"/>
  <c r="G130" i="32"/>
  <c r="H130" i="32"/>
  <c r="F131" i="32"/>
  <c r="G131" i="32"/>
  <c r="H131" i="32"/>
  <c r="F132" i="32"/>
  <c r="G132" i="32"/>
  <c r="H132" i="32"/>
  <c r="F133" i="32"/>
  <c r="G133" i="32"/>
  <c r="H133" i="32"/>
  <c r="F134" i="32"/>
  <c r="G134" i="32"/>
  <c r="H134" i="32"/>
  <c r="F135" i="32"/>
  <c r="G135" i="32"/>
  <c r="H135" i="32"/>
  <c r="F136" i="32"/>
  <c r="G136" i="32"/>
  <c r="H136" i="32"/>
  <c r="F137" i="32"/>
  <c r="G137" i="32"/>
  <c r="H137" i="32"/>
  <c r="F138" i="32"/>
  <c r="G138" i="32"/>
  <c r="H138" i="32"/>
  <c r="F139" i="32"/>
  <c r="G139" i="32"/>
  <c r="H139" i="32"/>
  <c r="F140" i="32"/>
  <c r="G140" i="32"/>
  <c r="H140" i="32"/>
  <c r="F141" i="32"/>
  <c r="G141" i="32"/>
  <c r="H141" i="32"/>
  <c r="F142" i="32"/>
  <c r="G142" i="32"/>
  <c r="H142" i="32"/>
  <c r="F143" i="32"/>
  <c r="G143" i="32"/>
  <c r="H143" i="32"/>
  <c r="F144" i="32"/>
  <c r="G144" i="32"/>
  <c r="H144" i="32"/>
  <c r="F145" i="32"/>
  <c r="G145" i="32"/>
  <c r="H145" i="32"/>
  <c r="F146" i="32"/>
  <c r="G146" i="32"/>
  <c r="H146" i="32"/>
  <c r="F147" i="32"/>
  <c r="G147" i="32"/>
  <c r="H147" i="32"/>
  <c r="F148" i="32"/>
  <c r="G148" i="32"/>
  <c r="H148" i="32"/>
  <c r="F149" i="32"/>
  <c r="G149" i="32"/>
  <c r="H149" i="32"/>
  <c r="F150" i="32"/>
  <c r="G150" i="32"/>
  <c r="H150" i="32"/>
  <c r="F151" i="32"/>
  <c r="G151" i="32"/>
  <c r="H151" i="32"/>
  <c r="G33" i="8"/>
  <c r="H33" i="8"/>
  <c r="I33" i="8"/>
  <c r="J33" i="8"/>
  <c r="K33" i="8"/>
  <c r="G34" i="8"/>
  <c r="H34" i="8"/>
  <c r="I34" i="8"/>
  <c r="J34" i="8"/>
  <c r="K34" i="8"/>
  <c r="G35" i="8"/>
  <c r="H35" i="8"/>
  <c r="I35" i="8"/>
  <c r="J35" i="8"/>
  <c r="K35" i="8"/>
  <c r="G36" i="8"/>
  <c r="H36" i="8"/>
  <c r="I36" i="8"/>
  <c r="J36" i="8"/>
  <c r="K36" i="8"/>
  <c r="G37" i="8"/>
  <c r="H37" i="8"/>
  <c r="I37" i="8"/>
  <c r="J37" i="8"/>
  <c r="K37" i="8"/>
  <c r="G38" i="8"/>
  <c r="H38" i="8"/>
  <c r="I38" i="8"/>
  <c r="J38" i="8"/>
  <c r="K38" i="8"/>
  <c r="G39" i="8"/>
  <c r="H39" i="8"/>
  <c r="I39" i="8"/>
  <c r="J39" i="8"/>
  <c r="K39" i="8"/>
  <c r="G40" i="8"/>
  <c r="H40" i="8"/>
  <c r="I40" i="8"/>
  <c r="J40" i="8"/>
  <c r="K40" i="8"/>
  <c r="G41" i="8"/>
  <c r="H41" i="8"/>
  <c r="I41" i="8"/>
  <c r="J41" i="8"/>
  <c r="K41" i="8"/>
  <c r="G42" i="8"/>
  <c r="H42" i="8"/>
  <c r="I42" i="8"/>
  <c r="J42" i="8"/>
  <c r="K42" i="8"/>
  <c r="G43" i="8"/>
  <c r="H43" i="8"/>
  <c r="I43" i="8"/>
  <c r="J43" i="8"/>
  <c r="K43" i="8"/>
  <c r="G44" i="8"/>
  <c r="H44" i="8"/>
  <c r="I44" i="8"/>
  <c r="J44" i="8"/>
  <c r="K44" i="8"/>
  <c r="G45" i="8"/>
  <c r="H45" i="8"/>
  <c r="I45" i="8"/>
  <c r="J45" i="8"/>
  <c r="K45" i="8"/>
  <c r="G46" i="8"/>
  <c r="H46" i="8"/>
  <c r="I46" i="8"/>
  <c r="J46" i="8"/>
  <c r="K46" i="8"/>
  <c r="G47" i="8"/>
  <c r="H47" i="8"/>
  <c r="I47" i="8"/>
  <c r="J47" i="8"/>
  <c r="K47" i="8"/>
  <c r="G48" i="8"/>
  <c r="H48" i="8"/>
  <c r="I48" i="8"/>
  <c r="J48" i="8"/>
  <c r="K48" i="8"/>
  <c r="G49" i="8"/>
  <c r="H49" i="8"/>
  <c r="I49" i="8"/>
  <c r="J49" i="8"/>
  <c r="K49" i="8"/>
  <c r="G50" i="8"/>
  <c r="H50" i="8"/>
  <c r="I50" i="8"/>
  <c r="J50" i="8"/>
  <c r="K50" i="8"/>
  <c r="G51" i="8"/>
  <c r="H51" i="8"/>
  <c r="I51" i="8"/>
  <c r="J51" i="8"/>
  <c r="K51" i="8"/>
  <c r="G52" i="8"/>
  <c r="H52" i="8"/>
  <c r="I52" i="8"/>
  <c r="J52" i="8"/>
  <c r="K52" i="8"/>
  <c r="G53" i="8"/>
  <c r="H53" i="8"/>
  <c r="I53" i="8"/>
  <c r="J53" i="8"/>
  <c r="K53" i="8"/>
  <c r="G54" i="8"/>
  <c r="H54" i="8"/>
  <c r="I54" i="8"/>
  <c r="J54" i="8"/>
  <c r="K54" i="8"/>
  <c r="G55" i="8"/>
  <c r="H55" i="8"/>
  <c r="I55" i="8"/>
  <c r="J55" i="8"/>
  <c r="K55" i="8"/>
  <c r="G56" i="8"/>
  <c r="H56" i="8"/>
  <c r="I56" i="8"/>
  <c r="J56" i="8"/>
  <c r="K56" i="8"/>
  <c r="G57" i="8"/>
  <c r="H57" i="8"/>
  <c r="I57" i="8"/>
  <c r="J57" i="8"/>
  <c r="K57" i="8"/>
  <c r="G58" i="8"/>
  <c r="H58" i="8"/>
  <c r="I58" i="8"/>
  <c r="J58" i="8"/>
  <c r="K58" i="8"/>
  <c r="G59" i="8"/>
  <c r="H59" i="8"/>
  <c r="I59" i="8"/>
  <c r="J59" i="8"/>
  <c r="K59" i="8"/>
  <c r="G60" i="8"/>
  <c r="H60" i="8"/>
  <c r="I60" i="8"/>
  <c r="J60" i="8"/>
  <c r="K60" i="8"/>
  <c r="G61" i="8"/>
  <c r="H61" i="8"/>
  <c r="I61" i="8"/>
  <c r="J61" i="8"/>
  <c r="K61" i="8"/>
  <c r="G62" i="8"/>
  <c r="H62" i="8"/>
  <c r="I62" i="8"/>
  <c r="J62" i="8"/>
  <c r="K62" i="8"/>
  <c r="G63" i="8"/>
  <c r="H63" i="8"/>
  <c r="I63" i="8"/>
  <c r="J63" i="8"/>
  <c r="K63" i="8"/>
  <c r="G64" i="8"/>
  <c r="H64" i="8"/>
  <c r="I64" i="8"/>
  <c r="J64" i="8"/>
  <c r="K64" i="8"/>
  <c r="G65" i="8"/>
  <c r="H65" i="8"/>
  <c r="I65" i="8"/>
  <c r="J65" i="8"/>
  <c r="K65" i="8"/>
  <c r="G66" i="8"/>
  <c r="H66" i="8"/>
  <c r="I66" i="8"/>
  <c r="J66" i="8"/>
  <c r="K66" i="8"/>
  <c r="G67" i="8"/>
  <c r="H67" i="8"/>
  <c r="I67" i="8"/>
  <c r="J67" i="8"/>
  <c r="K67" i="8"/>
  <c r="G68" i="8"/>
  <c r="H68" i="8"/>
  <c r="I68" i="8"/>
  <c r="J68" i="8"/>
  <c r="K68" i="8"/>
  <c r="G69" i="8"/>
  <c r="H69" i="8"/>
  <c r="I69" i="8"/>
  <c r="J69" i="8"/>
  <c r="K69" i="8"/>
  <c r="G70" i="8"/>
  <c r="H70" i="8"/>
  <c r="I70" i="8"/>
  <c r="J70" i="8"/>
  <c r="K70" i="8"/>
  <c r="G71" i="8"/>
  <c r="H71" i="8"/>
  <c r="I71" i="8"/>
  <c r="J71" i="8"/>
  <c r="K71" i="8"/>
  <c r="G72" i="8"/>
  <c r="H72" i="8"/>
  <c r="I72" i="8"/>
  <c r="J72" i="8"/>
  <c r="K72" i="8"/>
  <c r="G73" i="8"/>
  <c r="H73" i="8"/>
  <c r="I73" i="8"/>
  <c r="J73" i="8"/>
  <c r="K73" i="8"/>
  <c r="G74" i="8"/>
  <c r="H74" i="8"/>
  <c r="I74" i="8"/>
  <c r="J74" i="8"/>
  <c r="K74" i="8"/>
  <c r="G75" i="8"/>
  <c r="H75" i="8"/>
  <c r="I75" i="8"/>
  <c r="J75" i="8"/>
  <c r="K75" i="8"/>
  <c r="G76" i="8"/>
  <c r="H76" i="8"/>
  <c r="I76" i="8"/>
  <c r="J76" i="8"/>
  <c r="K76" i="8"/>
  <c r="G77" i="8"/>
  <c r="H77" i="8"/>
  <c r="I77" i="8"/>
  <c r="J77" i="8"/>
  <c r="K77" i="8"/>
  <c r="G78" i="8"/>
  <c r="H78" i="8"/>
  <c r="I78" i="8"/>
  <c r="J78" i="8"/>
  <c r="K78" i="8"/>
  <c r="G79" i="8"/>
  <c r="H79" i="8"/>
  <c r="I79" i="8"/>
  <c r="J79" i="8"/>
  <c r="K79" i="8"/>
  <c r="G80" i="8"/>
  <c r="H80" i="8"/>
  <c r="I80" i="8"/>
  <c r="J80" i="8"/>
  <c r="K80" i="8"/>
  <c r="G81" i="8"/>
  <c r="H81" i="8"/>
  <c r="I81" i="8"/>
  <c r="J81" i="8"/>
  <c r="K81" i="8"/>
  <c r="G82" i="8"/>
  <c r="H82" i="8"/>
  <c r="I82" i="8"/>
  <c r="J82" i="8"/>
  <c r="K82" i="8"/>
  <c r="G83" i="8"/>
  <c r="H83" i="8"/>
  <c r="I83" i="8"/>
  <c r="J83" i="8"/>
  <c r="K83" i="8"/>
  <c r="G84" i="8"/>
  <c r="H84" i="8"/>
  <c r="I84" i="8"/>
  <c r="J84" i="8"/>
  <c r="K84" i="8"/>
  <c r="G85" i="8"/>
  <c r="H85" i="8"/>
  <c r="I85" i="8"/>
  <c r="J85" i="8"/>
  <c r="K85" i="8"/>
  <c r="G86" i="8"/>
  <c r="H86" i="8"/>
  <c r="I86" i="8"/>
  <c r="J86" i="8"/>
  <c r="K86" i="8"/>
  <c r="G87" i="8"/>
  <c r="H87" i="8"/>
  <c r="I87" i="8"/>
  <c r="J87" i="8"/>
  <c r="K87" i="8"/>
  <c r="G88" i="8"/>
  <c r="H88" i="8"/>
  <c r="I88" i="8"/>
  <c r="J88" i="8"/>
  <c r="K88" i="8"/>
  <c r="G89" i="8"/>
  <c r="H89" i="8"/>
  <c r="I89" i="8"/>
  <c r="J89" i="8"/>
  <c r="K89" i="8"/>
  <c r="G90" i="8"/>
  <c r="H90" i="8"/>
  <c r="I90" i="8"/>
  <c r="J90" i="8"/>
  <c r="K90" i="8"/>
  <c r="G91" i="8"/>
  <c r="H91" i="8"/>
  <c r="I91" i="8"/>
  <c r="J91" i="8"/>
  <c r="K91" i="8"/>
  <c r="G92" i="8"/>
  <c r="H92" i="8"/>
  <c r="I92" i="8"/>
  <c r="J92" i="8"/>
  <c r="K92" i="8"/>
  <c r="G93" i="8"/>
  <c r="H93" i="8"/>
  <c r="I93" i="8"/>
  <c r="J93" i="8"/>
  <c r="K93" i="8"/>
  <c r="G94" i="8"/>
  <c r="H94" i="8"/>
  <c r="I94" i="8"/>
  <c r="J94" i="8"/>
  <c r="K94" i="8"/>
  <c r="G95" i="8"/>
  <c r="H95" i="8"/>
  <c r="I95" i="8"/>
  <c r="J95" i="8"/>
  <c r="K95" i="8"/>
  <c r="G96" i="8"/>
  <c r="H96" i="8"/>
  <c r="I96" i="8"/>
  <c r="J96" i="8"/>
  <c r="K96" i="8"/>
  <c r="G97" i="8"/>
  <c r="H97" i="8"/>
  <c r="I97" i="8"/>
  <c r="J97" i="8"/>
  <c r="K97" i="8"/>
  <c r="G98" i="8"/>
  <c r="H98" i="8"/>
  <c r="I98" i="8"/>
  <c r="J98" i="8"/>
  <c r="K98" i="8"/>
  <c r="G99" i="8"/>
  <c r="H99" i="8"/>
  <c r="I99" i="8"/>
  <c r="J99" i="8"/>
  <c r="K99" i="8"/>
  <c r="G100" i="8"/>
  <c r="H100" i="8"/>
  <c r="I100" i="8"/>
  <c r="J100" i="8"/>
  <c r="K100" i="8"/>
  <c r="G101" i="8"/>
  <c r="H101" i="8"/>
  <c r="I101" i="8"/>
  <c r="J101" i="8"/>
  <c r="K101" i="8"/>
  <c r="G102" i="8"/>
  <c r="H102" i="8"/>
  <c r="I102" i="8"/>
  <c r="J102" i="8"/>
  <c r="K102" i="8"/>
  <c r="G103" i="8"/>
  <c r="H103" i="8"/>
  <c r="I103" i="8"/>
  <c r="J103" i="8"/>
  <c r="K103" i="8"/>
  <c r="G104" i="8"/>
  <c r="H104" i="8"/>
  <c r="I104" i="8"/>
  <c r="J104" i="8"/>
  <c r="K104" i="8"/>
  <c r="G105" i="8"/>
  <c r="H105" i="8"/>
  <c r="I105" i="8"/>
  <c r="J105" i="8"/>
  <c r="K105" i="8"/>
  <c r="G106" i="8"/>
  <c r="H106" i="8"/>
  <c r="I106" i="8"/>
  <c r="J106" i="8"/>
  <c r="K106" i="8"/>
  <c r="G107" i="8"/>
  <c r="H107" i="8"/>
  <c r="I107" i="8"/>
  <c r="J107" i="8"/>
  <c r="K107" i="8"/>
  <c r="G108" i="8"/>
  <c r="H108" i="8"/>
  <c r="I108" i="8"/>
  <c r="J108" i="8"/>
  <c r="K108" i="8"/>
  <c r="G109" i="8"/>
  <c r="H109" i="8"/>
  <c r="I109" i="8"/>
  <c r="J109" i="8"/>
  <c r="K109" i="8"/>
  <c r="G110" i="8"/>
  <c r="H110" i="8"/>
  <c r="I110" i="8"/>
  <c r="J110" i="8"/>
  <c r="K110" i="8"/>
  <c r="G111" i="8"/>
  <c r="H111" i="8"/>
  <c r="I111" i="8"/>
  <c r="J111" i="8"/>
  <c r="K111" i="8"/>
  <c r="G112" i="8"/>
  <c r="H112" i="8"/>
  <c r="I112" i="8"/>
  <c r="J112" i="8"/>
  <c r="K112" i="8"/>
  <c r="G113" i="8"/>
  <c r="H113" i="8"/>
  <c r="I113" i="8"/>
  <c r="J113" i="8"/>
  <c r="K113" i="8"/>
  <c r="G114" i="8"/>
  <c r="H114" i="8"/>
  <c r="I114" i="8"/>
  <c r="J114" i="8"/>
  <c r="K114" i="8"/>
  <c r="G115" i="8"/>
  <c r="H115" i="8"/>
  <c r="I115" i="8"/>
  <c r="J115" i="8"/>
  <c r="K115" i="8"/>
  <c r="G116" i="8"/>
  <c r="H116" i="8"/>
  <c r="I116" i="8"/>
  <c r="J116" i="8"/>
  <c r="K116" i="8"/>
  <c r="G117" i="8"/>
  <c r="H117" i="8"/>
  <c r="I117" i="8"/>
  <c r="J117" i="8"/>
  <c r="K117" i="8"/>
  <c r="G118" i="8"/>
  <c r="H118" i="8"/>
  <c r="I118" i="8"/>
  <c r="J118" i="8"/>
  <c r="K118" i="8"/>
  <c r="G119" i="8"/>
  <c r="H119" i="8"/>
  <c r="I119" i="8"/>
  <c r="J119" i="8"/>
  <c r="K119" i="8"/>
  <c r="G120" i="8"/>
  <c r="H120" i="8"/>
  <c r="I120" i="8"/>
  <c r="J120" i="8"/>
  <c r="K120" i="8"/>
  <c r="G121" i="8"/>
  <c r="H121" i="8"/>
  <c r="I121" i="8"/>
  <c r="J121" i="8"/>
  <c r="K121" i="8"/>
  <c r="G122" i="8"/>
  <c r="H122" i="8"/>
  <c r="I122" i="8"/>
  <c r="J122" i="8"/>
  <c r="K122" i="8"/>
  <c r="G123" i="8"/>
  <c r="H123" i="8"/>
  <c r="I123" i="8"/>
  <c r="J123" i="8"/>
  <c r="K123" i="8"/>
  <c r="G124" i="8"/>
  <c r="H124" i="8"/>
  <c r="I124" i="8"/>
  <c r="J124" i="8"/>
  <c r="K124" i="8"/>
  <c r="G125" i="8"/>
  <c r="H125" i="8"/>
  <c r="I125" i="8"/>
  <c r="J125" i="8"/>
  <c r="K125" i="8"/>
  <c r="G126" i="8"/>
  <c r="H126" i="8"/>
  <c r="I126" i="8"/>
  <c r="J126" i="8"/>
  <c r="K126" i="8"/>
  <c r="G127" i="8"/>
  <c r="H127" i="8"/>
  <c r="I127" i="8"/>
  <c r="J127" i="8"/>
  <c r="K127" i="8"/>
  <c r="G128" i="8"/>
  <c r="H128" i="8"/>
  <c r="I128" i="8"/>
  <c r="J128" i="8"/>
  <c r="K128" i="8"/>
  <c r="G129" i="8"/>
  <c r="H129" i="8"/>
  <c r="I129" i="8"/>
  <c r="J129" i="8"/>
  <c r="K129" i="8"/>
  <c r="G130" i="8"/>
  <c r="H130" i="8"/>
  <c r="I130" i="8"/>
  <c r="J130" i="8"/>
  <c r="K130" i="8"/>
  <c r="G131" i="8"/>
  <c r="H131" i="8"/>
  <c r="I131" i="8"/>
  <c r="J131" i="8"/>
  <c r="K131" i="8"/>
  <c r="G132" i="8"/>
  <c r="H132" i="8"/>
  <c r="I132" i="8"/>
  <c r="J132" i="8"/>
  <c r="K132" i="8"/>
  <c r="G133" i="8"/>
  <c r="H133" i="8"/>
  <c r="I133" i="8"/>
  <c r="J133" i="8"/>
  <c r="K133" i="8"/>
  <c r="G134" i="8"/>
  <c r="H134" i="8"/>
  <c r="I134" i="8"/>
  <c r="J134" i="8"/>
  <c r="K134" i="8"/>
  <c r="G135" i="8"/>
  <c r="H135" i="8"/>
  <c r="I135" i="8"/>
  <c r="J135" i="8"/>
  <c r="K135" i="8"/>
  <c r="G136" i="8"/>
  <c r="H136" i="8"/>
  <c r="I136" i="8"/>
  <c r="J136" i="8"/>
  <c r="K136" i="8"/>
  <c r="G137" i="8"/>
  <c r="H137" i="8"/>
  <c r="I137" i="8"/>
  <c r="J137" i="8"/>
  <c r="K137" i="8"/>
  <c r="G138" i="8"/>
  <c r="H138" i="8"/>
  <c r="I138" i="8"/>
  <c r="J138" i="8"/>
  <c r="K138" i="8"/>
  <c r="G139" i="8"/>
  <c r="H139" i="8"/>
  <c r="I139" i="8"/>
  <c r="J139" i="8"/>
  <c r="K139" i="8"/>
  <c r="G140" i="8"/>
  <c r="H140" i="8"/>
  <c r="I140" i="8"/>
  <c r="J140" i="8"/>
  <c r="K140" i="8"/>
  <c r="G141" i="8"/>
  <c r="H141" i="8"/>
  <c r="I141" i="8"/>
  <c r="J141" i="8"/>
  <c r="K141" i="8"/>
  <c r="G142" i="8"/>
  <c r="H142" i="8"/>
  <c r="I142" i="8"/>
  <c r="J142" i="8"/>
  <c r="K142" i="8"/>
  <c r="G143" i="8"/>
  <c r="H143" i="8"/>
  <c r="I143" i="8"/>
  <c r="J143" i="8"/>
  <c r="K143" i="8"/>
  <c r="G144" i="8"/>
  <c r="H144" i="8"/>
  <c r="I144" i="8"/>
  <c r="J144" i="8"/>
  <c r="K144" i="8"/>
  <c r="G145" i="8"/>
  <c r="H145" i="8"/>
  <c r="I145" i="8"/>
  <c r="J145" i="8"/>
  <c r="K145" i="8"/>
  <c r="G146" i="8"/>
  <c r="H146" i="8"/>
  <c r="I146" i="8"/>
  <c r="J146" i="8"/>
  <c r="K146" i="8"/>
  <c r="G147" i="8"/>
  <c r="H147" i="8"/>
  <c r="I147" i="8"/>
  <c r="J147" i="8"/>
  <c r="K147" i="8"/>
  <c r="G148" i="8"/>
  <c r="H148" i="8"/>
  <c r="I148" i="8"/>
  <c r="J148" i="8"/>
  <c r="K148" i="8"/>
  <c r="G149" i="8"/>
  <c r="H149" i="8"/>
  <c r="I149" i="8"/>
  <c r="J149" i="8"/>
  <c r="K149" i="8"/>
  <c r="G150" i="8"/>
  <c r="H150" i="8"/>
  <c r="I150" i="8"/>
  <c r="J150" i="8"/>
  <c r="K150" i="8"/>
  <c r="G151" i="8"/>
  <c r="H151" i="8"/>
  <c r="I151" i="8"/>
  <c r="J151" i="8"/>
  <c r="K151" i="8"/>
  <c r="K32" i="30"/>
  <c r="K32" i="8"/>
  <c r="H32" i="28"/>
  <c r="H32" i="29"/>
  <c r="J32" i="30"/>
  <c r="H32" i="32"/>
  <c r="J32" i="8"/>
  <c r="G32" i="28"/>
  <c r="G32" i="29"/>
  <c r="I32" i="30"/>
  <c r="G32" i="32"/>
  <c r="I32" i="8"/>
  <c r="I26" i="30"/>
  <c r="J26" i="30"/>
  <c r="K26" i="30"/>
  <c r="I27" i="30"/>
  <c r="J27" i="30"/>
  <c r="K27" i="30"/>
  <c r="K25" i="30"/>
  <c r="J25" i="30"/>
  <c r="I25" i="30"/>
  <c r="I20" i="30"/>
  <c r="J20" i="30"/>
  <c r="K20" i="30"/>
  <c r="I21" i="30"/>
  <c r="J21" i="30"/>
  <c r="K21" i="30"/>
  <c r="K19" i="30"/>
  <c r="J19" i="30"/>
  <c r="I19" i="30"/>
  <c r="A1" i="34" l="1"/>
  <c r="K151" i="32"/>
  <c r="L151" i="32" s="1"/>
  <c r="K150" i="32"/>
  <c r="L150" i="32" s="1"/>
  <c r="K149" i="32"/>
  <c r="L149" i="32" s="1"/>
  <c r="K148" i="32"/>
  <c r="L148" i="32" s="1"/>
  <c r="K147" i="32"/>
  <c r="L147" i="32" s="1"/>
  <c r="K146" i="32"/>
  <c r="L146" i="32" s="1"/>
  <c r="K145" i="32"/>
  <c r="L145" i="32" s="1"/>
  <c r="K144" i="32"/>
  <c r="L144" i="32" s="1"/>
  <c r="K143" i="32"/>
  <c r="L143" i="32" s="1"/>
  <c r="K142" i="32"/>
  <c r="L142" i="32" s="1"/>
  <c r="K141" i="32"/>
  <c r="L141" i="32" s="1"/>
  <c r="K140" i="32"/>
  <c r="L140" i="32" s="1"/>
  <c r="K139" i="32"/>
  <c r="L139" i="32" s="1"/>
  <c r="K138" i="32"/>
  <c r="L138" i="32" s="1"/>
  <c r="K137" i="32"/>
  <c r="L137" i="32" s="1"/>
  <c r="K136" i="32"/>
  <c r="L136" i="32" s="1"/>
  <c r="K135" i="32"/>
  <c r="L135" i="32" s="1"/>
  <c r="K134" i="32"/>
  <c r="L134" i="32" s="1"/>
  <c r="K133" i="32"/>
  <c r="L133" i="32" s="1"/>
  <c r="K132" i="32"/>
  <c r="L132" i="32" s="1"/>
  <c r="K131" i="32"/>
  <c r="L131" i="32" s="1"/>
  <c r="K130" i="32"/>
  <c r="L130" i="32" s="1"/>
  <c r="K129" i="32"/>
  <c r="L129" i="32" s="1"/>
  <c r="K128" i="32"/>
  <c r="L128" i="32" s="1"/>
  <c r="K127" i="32"/>
  <c r="L127" i="32" s="1"/>
  <c r="K126" i="32"/>
  <c r="L126" i="32" s="1"/>
  <c r="K125" i="32"/>
  <c r="L125" i="32" s="1"/>
  <c r="K124" i="32"/>
  <c r="L124" i="32" s="1"/>
  <c r="K123" i="32"/>
  <c r="L123" i="32" s="1"/>
  <c r="K122" i="32"/>
  <c r="L122" i="32" s="1"/>
  <c r="K121" i="32"/>
  <c r="L121" i="32" s="1"/>
  <c r="K120" i="32"/>
  <c r="L120" i="32" s="1"/>
  <c r="K119" i="32"/>
  <c r="L119" i="32" s="1"/>
  <c r="L118" i="32"/>
  <c r="K118" i="32"/>
  <c r="K117" i="32"/>
  <c r="L117" i="32" s="1"/>
  <c r="K116" i="32"/>
  <c r="L116" i="32" s="1"/>
  <c r="K115" i="32"/>
  <c r="L115" i="32" s="1"/>
  <c r="K114" i="32"/>
  <c r="L114" i="32" s="1"/>
  <c r="L113" i="32"/>
  <c r="K113" i="32"/>
  <c r="K112" i="32"/>
  <c r="L112" i="32" s="1"/>
  <c r="K111" i="32"/>
  <c r="L111" i="32" s="1"/>
  <c r="K110" i="32"/>
  <c r="L110" i="32" s="1"/>
  <c r="K109" i="32"/>
  <c r="L109" i="32" s="1"/>
  <c r="K108" i="32"/>
  <c r="L108" i="32" s="1"/>
  <c r="K107" i="32"/>
  <c r="L107" i="32" s="1"/>
  <c r="K106" i="32"/>
  <c r="L106" i="32" s="1"/>
  <c r="L105" i="32"/>
  <c r="K105" i="32"/>
  <c r="K104" i="32"/>
  <c r="L104" i="32" s="1"/>
  <c r="K103" i="32"/>
  <c r="L103" i="32" s="1"/>
  <c r="K102" i="32"/>
  <c r="L102" i="32" s="1"/>
  <c r="K101" i="32"/>
  <c r="L101" i="32" s="1"/>
  <c r="K100" i="32"/>
  <c r="L100" i="32" s="1"/>
  <c r="K99" i="32"/>
  <c r="L99" i="32" s="1"/>
  <c r="K98" i="32"/>
  <c r="L98" i="32" s="1"/>
  <c r="K97" i="32"/>
  <c r="L97" i="32" s="1"/>
  <c r="K96" i="32"/>
  <c r="L96" i="32" s="1"/>
  <c r="K95" i="32"/>
  <c r="L95" i="32" s="1"/>
  <c r="L94" i="32"/>
  <c r="K94" i="32"/>
  <c r="K93" i="32"/>
  <c r="L93" i="32" s="1"/>
  <c r="K92" i="32"/>
  <c r="L92" i="32" s="1"/>
  <c r="K91" i="32"/>
  <c r="L91" i="32" s="1"/>
  <c r="K90" i="32"/>
  <c r="L90" i="32" s="1"/>
  <c r="K89" i="32"/>
  <c r="L89" i="32" s="1"/>
  <c r="K88" i="32"/>
  <c r="L88" i="32" s="1"/>
  <c r="K87" i="32"/>
  <c r="L87" i="32" s="1"/>
  <c r="K86" i="32"/>
  <c r="L86" i="32" s="1"/>
  <c r="K85" i="32"/>
  <c r="L85" i="32" s="1"/>
  <c r="K84" i="32"/>
  <c r="L84" i="32" s="1"/>
  <c r="K83" i="32"/>
  <c r="L83" i="32" s="1"/>
  <c r="K82" i="32"/>
  <c r="L82" i="32" s="1"/>
  <c r="K81" i="32"/>
  <c r="L81" i="32" s="1"/>
  <c r="K80" i="32"/>
  <c r="L80" i="32" s="1"/>
  <c r="K79" i="32"/>
  <c r="L79" i="32" s="1"/>
  <c r="K78" i="32"/>
  <c r="L78" i="32" s="1"/>
  <c r="K77" i="32"/>
  <c r="L77" i="32" s="1"/>
  <c r="K76" i="32"/>
  <c r="L76" i="32" s="1"/>
  <c r="K75" i="32"/>
  <c r="L75" i="32" s="1"/>
  <c r="K74" i="32"/>
  <c r="L74" i="32" s="1"/>
  <c r="K73" i="32"/>
  <c r="L73" i="32" s="1"/>
  <c r="K72" i="32"/>
  <c r="L72" i="32" s="1"/>
  <c r="K71" i="32"/>
  <c r="L71" i="32" s="1"/>
  <c r="K70" i="32"/>
  <c r="L70" i="32" s="1"/>
  <c r="K69" i="32"/>
  <c r="L69" i="32" s="1"/>
  <c r="K68" i="32"/>
  <c r="L68" i="32" s="1"/>
  <c r="K67" i="32"/>
  <c r="L67" i="32" s="1"/>
  <c r="K66" i="32"/>
  <c r="L66" i="32" s="1"/>
  <c r="L65" i="32"/>
  <c r="K65" i="32"/>
  <c r="K64" i="32"/>
  <c r="L64" i="32" s="1"/>
  <c r="K63" i="32"/>
  <c r="L63" i="32" s="1"/>
  <c r="K62" i="32"/>
  <c r="L62" i="32" s="1"/>
  <c r="K61" i="32"/>
  <c r="L61" i="32" s="1"/>
  <c r="K60" i="32"/>
  <c r="L60" i="32" s="1"/>
  <c r="K59" i="32"/>
  <c r="L59" i="32" s="1"/>
  <c r="K58" i="32"/>
  <c r="L58" i="32" s="1"/>
  <c r="K57" i="32"/>
  <c r="L57" i="32" s="1"/>
  <c r="K56" i="32"/>
  <c r="L56" i="32" s="1"/>
  <c r="K55" i="32"/>
  <c r="L55" i="32" s="1"/>
  <c r="K54" i="32"/>
  <c r="L54" i="32" s="1"/>
  <c r="K53" i="32"/>
  <c r="L53" i="32" s="1"/>
  <c r="K52" i="32"/>
  <c r="L52" i="32" s="1"/>
  <c r="K51" i="32"/>
  <c r="L51" i="32" s="1"/>
  <c r="K50" i="32"/>
  <c r="L50" i="32" s="1"/>
  <c r="K49" i="32"/>
  <c r="L49" i="32" s="1"/>
  <c r="K48" i="32"/>
  <c r="L48" i="32" s="1"/>
  <c r="K47" i="32"/>
  <c r="L47" i="32" s="1"/>
  <c r="K46" i="32"/>
  <c r="L46" i="32" s="1"/>
  <c r="K45" i="32"/>
  <c r="L45" i="32" s="1"/>
  <c r="K44" i="32"/>
  <c r="L44" i="32" s="1"/>
  <c r="K43" i="32"/>
  <c r="L43" i="32" s="1"/>
  <c r="K42" i="32"/>
  <c r="L42" i="32" s="1"/>
  <c r="K41" i="32"/>
  <c r="L41" i="32" s="1"/>
  <c r="K40" i="32"/>
  <c r="L40" i="32" s="1"/>
  <c r="K39" i="32"/>
  <c r="L39" i="32" s="1"/>
  <c r="K38" i="32"/>
  <c r="L38" i="32" s="1"/>
  <c r="K37" i="32"/>
  <c r="L37" i="32" s="1"/>
  <c r="K36" i="32"/>
  <c r="L36" i="32" s="1"/>
  <c r="K35" i="32"/>
  <c r="L35" i="32" s="1"/>
  <c r="K34" i="32"/>
  <c r="L34" i="32" s="1"/>
  <c r="K33" i="32"/>
  <c r="L33" i="32" s="1"/>
  <c r="K32" i="32"/>
  <c r="L32" i="32" s="1"/>
  <c r="J32" i="32"/>
  <c r="F32" i="32"/>
  <c r="C26" i="32"/>
  <c r="C25" i="32"/>
  <c r="E20" i="32"/>
  <c r="D20" i="32"/>
  <c r="C20" i="32"/>
  <c r="E19" i="32"/>
  <c r="E21" i="32" s="1"/>
  <c r="D19" i="32"/>
  <c r="C19" i="32"/>
  <c r="A1" i="32"/>
  <c r="N151" i="30"/>
  <c r="O151" i="30" s="1"/>
  <c r="N150" i="30"/>
  <c r="O150" i="30" s="1"/>
  <c r="N149" i="30"/>
  <c r="O149" i="30" s="1"/>
  <c r="N148" i="30"/>
  <c r="O148" i="30" s="1"/>
  <c r="N147" i="30"/>
  <c r="O147" i="30" s="1"/>
  <c r="N146" i="30"/>
  <c r="O146" i="30" s="1"/>
  <c r="N145" i="30"/>
  <c r="O145" i="30" s="1"/>
  <c r="N144" i="30"/>
  <c r="O144" i="30" s="1"/>
  <c r="N143" i="30"/>
  <c r="O143" i="30" s="1"/>
  <c r="N142" i="30"/>
  <c r="O142" i="30" s="1"/>
  <c r="N141" i="30"/>
  <c r="O141" i="30" s="1"/>
  <c r="O140" i="30"/>
  <c r="N140" i="30"/>
  <c r="N139" i="30"/>
  <c r="O139" i="30" s="1"/>
  <c r="N138" i="30"/>
  <c r="O138" i="30" s="1"/>
  <c r="N137" i="30"/>
  <c r="O137" i="30" s="1"/>
  <c r="N136" i="30"/>
  <c r="O136" i="30" s="1"/>
  <c r="N135" i="30"/>
  <c r="O135" i="30" s="1"/>
  <c r="N134" i="30"/>
  <c r="O134" i="30" s="1"/>
  <c r="N133" i="30"/>
  <c r="O133" i="30" s="1"/>
  <c r="N132" i="30"/>
  <c r="O132" i="30" s="1"/>
  <c r="N131" i="30"/>
  <c r="O131" i="30" s="1"/>
  <c r="N130" i="30"/>
  <c r="O130" i="30" s="1"/>
  <c r="N129" i="30"/>
  <c r="O129" i="30" s="1"/>
  <c r="O128" i="30"/>
  <c r="N128" i="30"/>
  <c r="N127" i="30"/>
  <c r="O127" i="30" s="1"/>
  <c r="N126" i="30"/>
  <c r="O126" i="30" s="1"/>
  <c r="N125" i="30"/>
  <c r="O125" i="30" s="1"/>
  <c r="N124" i="30"/>
  <c r="O124" i="30" s="1"/>
  <c r="N123" i="30"/>
  <c r="O123" i="30" s="1"/>
  <c r="N122" i="30"/>
  <c r="O122" i="30" s="1"/>
  <c r="N121" i="30"/>
  <c r="O121" i="30" s="1"/>
  <c r="O120" i="30"/>
  <c r="N120" i="30"/>
  <c r="N119" i="30"/>
  <c r="O119" i="30" s="1"/>
  <c r="N118" i="30"/>
  <c r="O118" i="30" s="1"/>
  <c r="N117" i="30"/>
  <c r="O117" i="30" s="1"/>
  <c r="O116" i="30"/>
  <c r="N116" i="30"/>
  <c r="N115" i="30"/>
  <c r="O115" i="30" s="1"/>
  <c r="N114" i="30"/>
  <c r="O114" i="30" s="1"/>
  <c r="N113" i="30"/>
  <c r="O113" i="30" s="1"/>
  <c r="O112" i="30"/>
  <c r="N112" i="30"/>
  <c r="N111" i="30"/>
  <c r="O111" i="30" s="1"/>
  <c r="N110" i="30"/>
  <c r="O110" i="30" s="1"/>
  <c r="N109" i="30"/>
  <c r="O109" i="30" s="1"/>
  <c r="N108" i="30"/>
  <c r="O108" i="30" s="1"/>
  <c r="N107" i="30"/>
  <c r="O107" i="30" s="1"/>
  <c r="N106" i="30"/>
  <c r="O106" i="30" s="1"/>
  <c r="O105" i="30"/>
  <c r="N105" i="30"/>
  <c r="N104" i="30"/>
  <c r="O104" i="30" s="1"/>
  <c r="N103" i="30"/>
  <c r="O103" i="30" s="1"/>
  <c r="N102" i="30"/>
  <c r="O102" i="30" s="1"/>
  <c r="O101" i="30"/>
  <c r="N101" i="30"/>
  <c r="N100" i="30"/>
  <c r="O100" i="30" s="1"/>
  <c r="N99" i="30"/>
  <c r="O99" i="30" s="1"/>
  <c r="N98" i="30"/>
  <c r="O98" i="30" s="1"/>
  <c r="N97" i="30"/>
  <c r="O97" i="30" s="1"/>
  <c r="N96" i="30"/>
  <c r="O96" i="30" s="1"/>
  <c r="N95" i="30"/>
  <c r="O95" i="30" s="1"/>
  <c r="N94" i="30"/>
  <c r="O94" i="30" s="1"/>
  <c r="N93" i="30"/>
  <c r="O93" i="30" s="1"/>
  <c r="N92" i="30"/>
  <c r="O92" i="30" s="1"/>
  <c r="N91" i="30"/>
  <c r="O91" i="30" s="1"/>
  <c r="N90" i="30"/>
  <c r="O90" i="30" s="1"/>
  <c r="O89" i="30"/>
  <c r="N89" i="30"/>
  <c r="N88" i="30"/>
  <c r="O88" i="30" s="1"/>
  <c r="N87" i="30"/>
  <c r="O87" i="30" s="1"/>
  <c r="O86" i="30"/>
  <c r="N86" i="30"/>
  <c r="N85" i="30"/>
  <c r="O85" i="30" s="1"/>
  <c r="N84" i="30"/>
  <c r="O84" i="30" s="1"/>
  <c r="N83" i="30"/>
  <c r="O83" i="30" s="1"/>
  <c r="N82" i="30"/>
  <c r="O82" i="30" s="1"/>
  <c r="N81" i="30"/>
  <c r="O81" i="30" s="1"/>
  <c r="O80" i="30"/>
  <c r="N80" i="30"/>
  <c r="N79" i="30"/>
  <c r="O79" i="30" s="1"/>
  <c r="O78" i="30"/>
  <c r="N78" i="30"/>
  <c r="N77" i="30"/>
  <c r="O77" i="30" s="1"/>
  <c r="N76" i="30"/>
  <c r="O76" i="30" s="1"/>
  <c r="N75" i="30"/>
  <c r="O75" i="30" s="1"/>
  <c r="N74" i="30"/>
  <c r="O74" i="30" s="1"/>
  <c r="N73" i="30"/>
  <c r="O73" i="30" s="1"/>
  <c r="N72" i="30"/>
  <c r="O72" i="30" s="1"/>
  <c r="N71" i="30"/>
  <c r="O71" i="30" s="1"/>
  <c r="O70" i="30"/>
  <c r="N70" i="30"/>
  <c r="O69" i="30"/>
  <c r="N69" i="30"/>
  <c r="N68" i="30"/>
  <c r="O68" i="30" s="1"/>
  <c r="N67" i="30"/>
  <c r="O67" i="30" s="1"/>
  <c r="N66" i="30"/>
  <c r="O66" i="30" s="1"/>
  <c r="O65" i="30"/>
  <c r="N65" i="30"/>
  <c r="N64" i="30"/>
  <c r="O64" i="30" s="1"/>
  <c r="N63" i="30"/>
  <c r="O63" i="30" s="1"/>
  <c r="N62" i="30"/>
  <c r="O62" i="30" s="1"/>
  <c r="N61" i="30"/>
  <c r="O61" i="30" s="1"/>
  <c r="O60" i="30"/>
  <c r="N60" i="30"/>
  <c r="N59" i="30"/>
  <c r="O59" i="30" s="1"/>
  <c r="N58" i="30"/>
  <c r="O58" i="30" s="1"/>
  <c r="N57" i="30"/>
  <c r="O57" i="30" s="1"/>
  <c r="N56" i="30"/>
  <c r="O56" i="30" s="1"/>
  <c r="N55" i="30"/>
  <c r="O55" i="30" s="1"/>
  <c r="O54" i="30"/>
  <c r="N54" i="30"/>
  <c r="N53" i="30"/>
  <c r="O53" i="30" s="1"/>
  <c r="O52" i="30"/>
  <c r="N52" i="30"/>
  <c r="N51" i="30"/>
  <c r="O51" i="30" s="1"/>
  <c r="N50" i="30"/>
  <c r="O50" i="30" s="1"/>
  <c r="N49" i="30"/>
  <c r="O49" i="30" s="1"/>
  <c r="O48" i="30"/>
  <c r="N48" i="30"/>
  <c r="N47" i="30"/>
  <c r="O47" i="30" s="1"/>
  <c r="N46" i="30"/>
  <c r="O46" i="30" s="1"/>
  <c r="N45" i="30"/>
  <c r="O45" i="30" s="1"/>
  <c r="N44" i="30"/>
  <c r="O44" i="30" s="1"/>
  <c r="N43" i="30"/>
  <c r="O43" i="30" s="1"/>
  <c r="N42" i="30"/>
  <c r="O42" i="30" s="1"/>
  <c r="N41" i="30"/>
  <c r="O41" i="30" s="1"/>
  <c r="N40" i="30"/>
  <c r="O40" i="30" s="1"/>
  <c r="O39" i="30"/>
  <c r="N38" i="30"/>
  <c r="O38" i="30" s="1"/>
  <c r="N37" i="30"/>
  <c r="N36" i="30"/>
  <c r="O36" i="30" s="1"/>
  <c r="N35" i="30"/>
  <c r="O35" i="30" s="1"/>
  <c r="N34" i="30"/>
  <c r="O34" i="30" s="1"/>
  <c r="N33" i="30"/>
  <c r="O33" i="30" s="1"/>
  <c r="M34" i="30"/>
  <c r="M32" i="30"/>
  <c r="H32" i="30"/>
  <c r="G32" i="30"/>
  <c r="C26" i="30"/>
  <c r="C25" i="30"/>
  <c r="F20" i="30"/>
  <c r="E20" i="30"/>
  <c r="D20" i="30"/>
  <c r="C20" i="30"/>
  <c r="F19" i="30"/>
  <c r="E19" i="30"/>
  <c r="D19" i="30"/>
  <c r="D21" i="30" s="1"/>
  <c r="C19" i="30"/>
  <c r="C21" i="30" s="1"/>
  <c r="A1" i="30"/>
  <c r="K151" i="29"/>
  <c r="L151" i="29" s="1"/>
  <c r="K150" i="29"/>
  <c r="L150" i="29" s="1"/>
  <c r="K149" i="29"/>
  <c r="L149" i="29" s="1"/>
  <c r="K148" i="29"/>
  <c r="L148" i="29" s="1"/>
  <c r="K147" i="29"/>
  <c r="L147" i="29" s="1"/>
  <c r="K146" i="29"/>
  <c r="L146" i="29" s="1"/>
  <c r="K145" i="29"/>
  <c r="L145" i="29" s="1"/>
  <c r="K144" i="29"/>
  <c r="L144" i="29" s="1"/>
  <c r="K143" i="29"/>
  <c r="L143" i="29" s="1"/>
  <c r="K142" i="29"/>
  <c r="L142" i="29" s="1"/>
  <c r="K141" i="29"/>
  <c r="L141" i="29" s="1"/>
  <c r="K140" i="29"/>
  <c r="L140" i="29" s="1"/>
  <c r="K139" i="29"/>
  <c r="L139" i="29" s="1"/>
  <c r="K138" i="29"/>
  <c r="L138" i="29" s="1"/>
  <c r="K137" i="29"/>
  <c r="L137" i="29" s="1"/>
  <c r="K136" i="29"/>
  <c r="L136" i="29" s="1"/>
  <c r="K135" i="29"/>
  <c r="L135" i="29" s="1"/>
  <c r="K134" i="29"/>
  <c r="L134" i="29" s="1"/>
  <c r="K133" i="29"/>
  <c r="L133" i="29" s="1"/>
  <c r="K132" i="29"/>
  <c r="L132" i="29" s="1"/>
  <c r="K131" i="29"/>
  <c r="L131" i="29" s="1"/>
  <c r="K130" i="29"/>
  <c r="L130" i="29" s="1"/>
  <c r="K129" i="29"/>
  <c r="L129" i="29" s="1"/>
  <c r="K128" i="29"/>
  <c r="L128" i="29" s="1"/>
  <c r="K127" i="29"/>
  <c r="L127" i="29" s="1"/>
  <c r="K126" i="29"/>
  <c r="L126" i="29" s="1"/>
  <c r="K125" i="29"/>
  <c r="L125" i="29" s="1"/>
  <c r="K124" i="29"/>
  <c r="L124" i="29" s="1"/>
  <c r="K123" i="29"/>
  <c r="L123" i="29" s="1"/>
  <c r="K122" i="29"/>
  <c r="L122" i="29" s="1"/>
  <c r="K121" i="29"/>
  <c r="L121" i="29" s="1"/>
  <c r="K120" i="29"/>
  <c r="L120" i="29" s="1"/>
  <c r="K119" i="29"/>
  <c r="L119" i="29" s="1"/>
  <c r="K118" i="29"/>
  <c r="L118" i="29" s="1"/>
  <c r="K117" i="29"/>
  <c r="L117" i="29" s="1"/>
  <c r="K116" i="29"/>
  <c r="L116" i="29" s="1"/>
  <c r="K115" i="29"/>
  <c r="L115" i="29" s="1"/>
  <c r="K114" i="29"/>
  <c r="L114" i="29" s="1"/>
  <c r="K113" i="29"/>
  <c r="L113" i="29" s="1"/>
  <c r="K112" i="29"/>
  <c r="L112" i="29" s="1"/>
  <c r="L111" i="29"/>
  <c r="K111" i="29"/>
  <c r="K110" i="29"/>
  <c r="L110" i="29" s="1"/>
  <c r="K109" i="29"/>
  <c r="L109" i="29" s="1"/>
  <c r="K108" i="29"/>
  <c r="L108" i="29" s="1"/>
  <c r="K107" i="29"/>
  <c r="L107" i="29" s="1"/>
  <c r="K106" i="29"/>
  <c r="L106" i="29" s="1"/>
  <c r="K105" i="29"/>
  <c r="L105" i="29" s="1"/>
  <c r="K104" i="29"/>
  <c r="L104" i="29" s="1"/>
  <c r="K103" i="29"/>
  <c r="L103" i="29" s="1"/>
  <c r="K102" i="29"/>
  <c r="L102" i="29" s="1"/>
  <c r="K101" i="29"/>
  <c r="L101" i="29" s="1"/>
  <c r="K100" i="29"/>
  <c r="L100" i="29" s="1"/>
  <c r="K99" i="29"/>
  <c r="L99" i="29" s="1"/>
  <c r="K98" i="29"/>
  <c r="L98" i="29" s="1"/>
  <c r="K97" i="29"/>
  <c r="L97" i="29" s="1"/>
  <c r="K96" i="29"/>
  <c r="L96" i="29" s="1"/>
  <c r="K95" i="29"/>
  <c r="L95" i="29" s="1"/>
  <c r="K94" i="29"/>
  <c r="L94" i="29" s="1"/>
  <c r="L93" i="29"/>
  <c r="K93" i="29"/>
  <c r="K92" i="29"/>
  <c r="L92" i="29" s="1"/>
  <c r="K91" i="29"/>
  <c r="L91" i="29" s="1"/>
  <c r="K90" i="29"/>
  <c r="L90" i="29" s="1"/>
  <c r="K89" i="29"/>
  <c r="L89" i="29" s="1"/>
  <c r="K88" i="29"/>
  <c r="L88" i="29" s="1"/>
  <c r="K87" i="29"/>
  <c r="L87" i="29" s="1"/>
  <c r="K86" i="29"/>
  <c r="L86" i="29" s="1"/>
  <c r="K85" i="29"/>
  <c r="L85" i="29" s="1"/>
  <c r="K84" i="29"/>
  <c r="L84" i="29" s="1"/>
  <c r="K83" i="29"/>
  <c r="L83" i="29" s="1"/>
  <c r="K82" i="29"/>
  <c r="L82" i="29" s="1"/>
  <c r="K81" i="29"/>
  <c r="L81" i="29" s="1"/>
  <c r="K80" i="29"/>
  <c r="L80" i="29" s="1"/>
  <c r="K79" i="29"/>
  <c r="L79" i="29" s="1"/>
  <c r="K78" i="29"/>
  <c r="L78" i="29" s="1"/>
  <c r="K77" i="29"/>
  <c r="L77" i="29" s="1"/>
  <c r="K76" i="29"/>
  <c r="L76" i="29" s="1"/>
  <c r="K75" i="29"/>
  <c r="L75" i="29" s="1"/>
  <c r="K74" i="29"/>
  <c r="L74" i="29" s="1"/>
  <c r="K73" i="29"/>
  <c r="L73" i="29" s="1"/>
  <c r="K72" i="29"/>
  <c r="L72" i="29" s="1"/>
  <c r="K71" i="29"/>
  <c r="L71" i="29" s="1"/>
  <c r="K70" i="29"/>
  <c r="L70" i="29" s="1"/>
  <c r="K69" i="29"/>
  <c r="L69" i="29" s="1"/>
  <c r="K68" i="29"/>
  <c r="L68" i="29" s="1"/>
  <c r="K67" i="29"/>
  <c r="L67" i="29" s="1"/>
  <c r="K66" i="29"/>
  <c r="L66" i="29" s="1"/>
  <c r="K65" i="29"/>
  <c r="L65" i="29" s="1"/>
  <c r="K64" i="29"/>
  <c r="L64" i="29" s="1"/>
  <c r="K63" i="29"/>
  <c r="L63" i="29" s="1"/>
  <c r="K62" i="29"/>
  <c r="L62" i="29" s="1"/>
  <c r="K61" i="29"/>
  <c r="L61" i="29" s="1"/>
  <c r="K60" i="29"/>
  <c r="L60" i="29" s="1"/>
  <c r="K59" i="29"/>
  <c r="L59" i="29" s="1"/>
  <c r="K58" i="29"/>
  <c r="L58" i="29" s="1"/>
  <c r="L57" i="29"/>
  <c r="K57" i="29"/>
  <c r="K56" i="29"/>
  <c r="L56" i="29" s="1"/>
  <c r="K55" i="29"/>
  <c r="L55" i="29" s="1"/>
  <c r="K54" i="29"/>
  <c r="L54" i="29" s="1"/>
  <c r="K53" i="29"/>
  <c r="L53" i="29" s="1"/>
  <c r="K52" i="29"/>
  <c r="L52" i="29" s="1"/>
  <c r="K51" i="29"/>
  <c r="L51" i="29" s="1"/>
  <c r="K50" i="29"/>
  <c r="L50" i="29" s="1"/>
  <c r="K49" i="29"/>
  <c r="L49" i="29" s="1"/>
  <c r="K48" i="29"/>
  <c r="L48" i="29" s="1"/>
  <c r="L47" i="29"/>
  <c r="K47" i="29"/>
  <c r="K46" i="29"/>
  <c r="L46" i="29" s="1"/>
  <c r="K45" i="29"/>
  <c r="L45" i="29" s="1"/>
  <c r="K44" i="29"/>
  <c r="L44" i="29" s="1"/>
  <c r="K43" i="29"/>
  <c r="L43" i="29" s="1"/>
  <c r="K42" i="29"/>
  <c r="L42" i="29" s="1"/>
  <c r="K41" i="29"/>
  <c r="L41" i="29" s="1"/>
  <c r="K40" i="29"/>
  <c r="L40" i="29" s="1"/>
  <c r="K39" i="29"/>
  <c r="L39" i="29" s="1"/>
  <c r="K38" i="29"/>
  <c r="L38" i="29" s="1"/>
  <c r="K37" i="29"/>
  <c r="L37" i="29" s="1"/>
  <c r="K36" i="29"/>
  <c r="L36" i="29" s="1"/>
  <c r="K35" i="29"/>
  <c r="L35" i="29" s="1"/>
  <c r="K34" i="29"/>
  <c r="L34" i="29" s="1"/>
  <c r="K33" i="29"/>
  <c r="L33" i="29" s="1"/>
  <c r="J33" i="29"/>
  <c r="K32" i="29"/>
  <c r="L32" i="29" s="1"/>
  <c r="J32" i="29"/>
  <c r="F32" i="29"/>
  <c r="C26" i="29"/>
  <c r="C25" i="29"/>
  <c r="E20" i="29"/>
  <c r="D20" i="29"/>
  <c r="F20" i="29" s="1"/>
  <c r="C20" i="29"/>
  <c r="E19" i="29"/>
  <c r="D19" i="29"/>
  <c r="D21" i="29" s="1"/>
  <c r="C19" i="29"/>
  <c r="A1" i="29"/>
  <c r="K151" i="28"/>
  <c r="L151" i="28" s="1"/>
  <c r="K150" i="28"/>
  <c r="L150" i="28" s="1"/>
  <c r="K149" i="28"/>
  <c r="L149" i="28" s="1"/>
  <c r="K148" i="28"/>
  <c r="L148" i="28" s="1"/>
  <c r="K147" i="28"/>
  <c r="L147" i="28" s="1"/>
  <c r="K146" i="28"/>
  <c r="L146" i="28" s="1"/>
  <c r="K145" i="28"/>
  <c r="L145" i="28" s="1"/>
  <c r="K144" i="28"/>
  <c r="L144" i="28" s="1"/>
  <c r="K143" i="28"/>
  <c r="L143" i="28" s="1"/>
  <c r="K142" i="28"/>
  <c r="L142" i="28" s="1"/>
  <c r="K141" i="28"/>
  <c r="L141" i="28" s="1"/>
  <c r="K140" i="28"/>
  <c r="L140" i="28" s="1"/>
  <c r="K139" i="28"/>
  <c r="L139" i="28" s="1"/>
  <c r="K138" i="28"/>
  <c r="L138" i="28" s="1"/>
  <c r="K137" i="28"/>
  <c r="L137" i="28" s="1"/>
  <c r="K136" i="28"/>
  <c r="L136" i="28" s="1"/>
  <c r="K135" i="28"/>
  <c r="L135" i="28" s="1"/>
  <c r="K134" i="28"/>
  <c r="L134" i="28" s="1"/>
  <c r="K133" i="28"/>
  <c r="L133" i="28" s="1"/>
  <c r="K132" i="28"/>
  <c r="L132" i="28" s="1"/>
  <c r="K131" i="28"/>
  <c r="L131" i="28" s="1"/>
  <c r="K130" i="28"/>
  <c r="L130" i="28" s="1"/>
  <c r="K129" i="28"/>
  <c r="L129" i="28" s="1"/>
  <c r="K128" i="28"/>
  <c r="L128" i="28" s="1"/>
  <c r="K127" i="28"/>
  <c r="L127" i="28" s="1"/>
  <c r="K126" i="28"/>
  <c r="L126" i="28" s="1"/>
  <c r="K125" i="28"/>
  <c r="L125" i="28" s="1"/>
  <c r="K124" i="28"/>
  <c r="L124" i="28" s="1"/>
  <c r="K123" i="28"/>
  <c r="L123" i="28" s="1"/>
  <c r="K122" i="28"/>
  <c r="L122" i="28" s="1"/>
  <c r="K121" i="28"/>
  <c r="L121" i="28" s="1"/>
  <c r="K120" i="28"/>
  <c r="L120" i="28" s="1"/>
  <c r="K119" i="28"/>
  <c r="L119" i="28" s="1"/>
  <c r="K118" i="28"/>
  <c r="L118" i="28" s="1"/>
  <c r="K117" i="28"/>
  <c r="L117" i="28" s="1"/>
  <c r="K116" i="28"/>
  <c r="L116" i="28" s="1"/>
  <c r="K115" i="28"/>
  <c r="L115" i="28" s="1"/>
  <c r="K114" i="28"/>
  <c r="L114" i="28" s="1"/>
  <c r="K113" i="28"/>
  <c r="L113" i="28" s="1"/>
  <c r="K112" i="28"/>
  <c r="L112" i="28" s="1"/>
  <c r="K111" i="28"/>
  <c r="L111" i="28" s="1"/>
  <c r="K110" i="28"/>
  <c r="L110" i="28" s="1"/>
  <c r="K109" i="28"/>
  <c r="L109" i="28" s="1"/>
  <c r="K108" i="28"/>
  <c r="L108" i="28" s="1"/>
  <c r="K107" i="28"/>
  <c r="L107" i="28" s="1"/>
  <c r="K106" i="28"/>
  <c r="L106" i="28" s="1"/>
  <c r="K105" i="28"/>
  <c r="L105" i="28" s="1"/>
  <c r="K104" i="28"/>
  <c r="L104" i="28" s="1"/>
  <c r="K103" i="28"/>
  <c r="L103" i="28" s="1"/>
  <c r="K102" i="28"/>
  <c r="L102" i="28" s="1"/>
  <c r="K101" i="28"/>
  <c r="L101" i="28" s="1"/>
  <c r="K100" i="28"/>
  <c r="L100" i="28" s="1"/>
  <c r="K99" i="28"/>
  <c r="L99" i="28" s="1"/>
  <c r="K98" i="28"/>
  <c r="L98" i="28" s="1"/>
  <c r="L97" i="28"/>
  <c r="K97" i="28"/>
  <c r="K96" i="28"/>
  <c r="L96" i="28" s="1"/>
  <c r="K95" i="28"/>
  <c r="L95" i="28" s="1"/>
  <c r="K94" i="28"/>
  <c r="L94" i="28" s="1"/>
  <c r="K93" i="28"/>
  <c r="L93" i="28" s="1"/>
  <c r="K92" i="28"/>
  <c r="L92" i="28" s="1"/>
  <c r="K91" i="28"/>
  <c r="L91" i="28" s="1"/>
  <c r="K90" i="28"/>
  <c r="L90" i="28" s="1"/>
  <c r="K89" i="28"/>
  <c r="L89" i="28" s="1"/>
  <c r="K88" i="28"/>
  <c r="L88" i="28" s="1"/>
  <c r="K87" i="28"/>
  <c r="L87" i="28" s="1"/>
  <c r="K86" i="28"/>
  <c r="L86" i="28" s="1"/>
  <c r="K85" i="28"/>
  <c r="L85" i="28" s="1"/>
  <c r="K84" i="28"/>
  <c r="L84" i="28" s="1"/>
  <c r="L83" i="28"/>
  <c r="K83" i="28"/>
  <c r="K82" i="28"/>
  <c r="L82" i="28" s="1"/>
  <c r="K81" i="28"/>
  <c r="L81" i="28" s="1"/>
  <c r="K80" i="28"/>
  <c r="L80" i="28" s="1"/>
  <c r="K79" i="28"/>
  <c r="L79" i="28" s="1"/>
  <c r="K78" i="28"/>
  <c r="L78" i="28" s="1"/>
  <c r="K77" i="28"/>
  <c r="L77" i="28" s="1"/>
  <c r="K76" i="28"/>
  <c r="L76" i="28" s="1"/>
  <c r="K75" i="28"/>
  <c r="L75" i="28" s="1"/>
  <c r="K74" i="28"/>
  <c r="L74" i="28" s="1"/>
  <c r="L73" i="28"/>
  <c r="K73" i="28"/>
  <c r="K72" i="28"/>
  <c r="L72" i="28" s="1"/>
  <c r="K71" i="28"/>
  <c r="L71" i="28" s="1"/>
  <c r="K70" i="28"/>
  <c r="L70" i="28" s="1"/>
  <c r="K69" i="28"/>
  <c r="L69" i="28" s="1"/>
  <c r="K68" i="28"/>
  <c r="L68" i="28" s="1"/>
  <c r="K67" i="28"/>
  <c r="L67" i="28" s="1"/>
  <c r="K66" i="28"/>
  <c r="L66" i="28" s="1"/>
  <c r="K65" i="28"/>
  <c r="L65" i="28" s="1"/>
  <c r="K64" i="28"/>
  <c r="L64" i="28" s="1"/>
  <c r="K63" i="28"/>
  <c r="L63" i="28" s="1"/>
  <c r="K62" i="28"/>
  <c r="L62" i="28" s="1"/>
  <c r="K61" i="28"/>
  <c r="L61" i="28" s="1"/>
  <c r="L60" i="28"/>
  <c r="K60" i="28"/>
  <c r="K59" i="28"/>
  <c r="L59" i="28" s="1"/>
  <c r="K58" i="28"/>
  <c r="L58" i="28" s="1"/>
  <c r="K57" i="28"/>
  <c r="L57" i="28" s="1"/>
  <c r="K56" i="28"/>
  <c r="L56" i="28" s="1"/>
  <c r="K55" i="28"/>
  <c r="L55" i="28" s="1"/>
  <c r="K54" i="28"/>
  <c r="L54" i="28" s="1"/>
  <c r="K53" i="28"/>
  <c r="L53" i="28" s="1"/>
  <c r="K52" i="28"/>
  <c r="L52" i="28" s="1"/>
  <c r="K51" i="28"/>
  <c r="L51" i="28" s="1"/>
  <c r="K50" i="28"/>
  <c r="L50" i="28" s="1"/>
  <c r="K49" i="28"/>
  <c r="L49" i="28" s="1"/>
  <c r="K48" i="28"/>
  <c r="L48" i="28" s="1"/>
  <c r="K47" i="28"/>
  <c r="L47" i="28" s="1"/>
  <c r="K46" i="28"/>
  <c r="L46" i="28" s="1"/>
  <c r="K45" i="28"/>
  <c r="L45" i="28" s="1"/>
  <c r="K44" i="28"/>
  <c r="L44" i="28" s="1"/>
  <c r="K43" i="28"/>
  <c r="L43" i="28" s="1"/>
  <c r="K42" i="28"/>
  <c r="L42" i="28" s="1"/>
  <c r="K41" i="28"/>
  <c r="L41" i="28" s="1"/>
  <c r="K40" i="28"/>
  <c r="L40" i="28" s="1"/>
  <c r="K39" i="28"/>
  <c r="L39" i="28" s="1"/>
  <c r="K38" i="28"/>
  <c r="L38" i="28" s="1"/>
  <c r="K37" i="28"/>
  <c r="L37" i="28" s="1"/>
  <c r="K36" i="28"/>
  <c r="L36" i="28" s="1"/>
  <c r="K35" i="28"/>
  <c r="L35" i="28" s="1"/>
  <c r="K34" i="28"/>
  <c r="L34" i="28" s="1"/>
  <c r="K33" i="28"/>
  <c r="L33" i="28" s="1"/>
  <c r="J33" i="28"/>
  <c r="K32" i="28"/>
  <c r="L32" i="28" s="1"/>
  <c r="J32" i="28"/>
  <c r="F32" i="28"/>
  <c r="C26" i="28"/>
  <c r="C25" i="28"/>
  <c r="E20" i="28"/>
  <c r="D20" i="28"/>
  <c r="F20" i="28" s="1"/>
  <c r="C20" i="28"/>
  <c r="E19" i="28"/>
  <c r="D19" i="28"/>
  <c r="C19" i="28"/>
  <c r="A1" i="28"/>
  <c r="O49" i="8"/>
  <c r="O57" i="8"/>
  <c r="N33" i="8"/>
  <c r="O33" i="8" s="1"/>
  <c r="N34" i="8"/>
  <c r="O34" i="8" s="1"/>
  <c r="N35" i="8"/>
  <c r="O35" i="8" s="1"/>
  <c r="N36" i="8"/>
  <c r="O36" i="8" s="1"/>
  <c r="N37" i="8"/>
  <c r="O37" i="8" s="1"/>
  <c r="N38" i="8"/>
  <c r="O38" i="8" s="1"/>
  <c r="N39" i="8"/>
  <c r="O39" i="8" s="1"/>
  <c r="N40" i="8"/>
  <c r="O40" i="8" s="1"/>
  <c r="N41" i="8"/>
  <c r="O41" i="8" s="1"/>
  <c r="N42" i="8"/>
  <c r="O42" i="8" s="1"/>
  <c r="N43" i="8"/>
  <c r="O43" i="8" s="1"/>
  <c r="N44" i="8"/>
  <c r="O44" i="8" s="1"/>
  <c r="N45" i="8"/>
  <c r="O45" i="8" s="1"/>
  <c r="N46" i="8"/>
  <c r="O46" i="8" s="1"/>
  <c r="N47" i="8"/>
  <c r="O47" i="8" s="1"/>
  <c r="N48" i="8"/>
  <c r="O48" i="8" s="1"/>
  <c r="N49" i="8"/>
  <c r="N50" i="8"/>
  <c r="O50" i="8" s="1"/>
  <c r="N51" i="8"/>
  <c r="O51" i="8" s="1"/>
  <c r="N52" i="8"/>
  <c r="O52" i="8" s="1"/>
  <c r="N53" i="8"/>
  <c r="O53" i="8" s="1"/>
  <c r="N54" i="8"/>
  <c r="O54" i="8" s="1"/>
  <c r="N55" i="8"/>
  <c r="O55" i="8" s="1"/>
  <c r="N56" i="8"/>
  <c r="O56" i="8" s="1"/>
  <c r="N57" i="8"/>
  <c r="N58" i="8"/>
  <c r="O58" i="8" s="1"/>
  <c r="N59" i="8"/>
  <c r="O59" i="8" s="1"/>
  <c r="N60" i="8"/>
  <c r="O60" i="8" s="1"/>
  <c r="N61" i="8"/>
  <c r="O61" i="8" s="1"/>
  <c r="N62" i="8"/>
  <c r="O62" i="8" s="1"/>
  <c r="N63" i="8"/>
  <c r="O63" i="8" s="1"/>
  <c r="N64" i="8"/>
  <c r="O64" i="8" s="1"/>
  <c r="N65" i="8"/>
  <c r="O65" i="8" s="1"/>
  <c r="N66" i="8"/>
  <c r="O66" i="8" s="1"/>
  <c r="N67" i="8"/>
  <c r="O67" i="8" s="1"/>
  <c r="N68" i="8"/>
  <c r="O68" i="8" s="1"/>
  <c r="N69" i="8"/>
  <c r="O69" i="8" s="1"/>
  <c r="N70" i="8"/>
  <c r="O70" i="8" s="1"/>
  <c r="N71" i="8"/>
  <c r="O71" i="8" s="1"/>
  <c r="N72" i="8"/>
  <c r="O72" i="8" s="1"/>
  <c r="N73" i="8"/>
  <c r="O73" i="8" s="1"/>
  <c r="N74" i="8"/>
  <c r="O74" i="8" s="1"/>
  <c r="N75" i="8"/>
  <c r="O75" i="8" s="1"/>
  <c r="N76" i="8"/>
  <c r="O76" i="8" s="1"/>
  <c r="N77" i="8"/>
  <c r="O77" i="8" s="1"/>
  <c r="N78" i="8"/>
  <c r="O78" i="8" s="1"/>
  <c r="N79" i="8"/>
  <c r="O79" i="8" s="1"/>
  <c r="N80" i="8"/>
  <c r="O80" i="8" s="1"/>
  <c r="N81" i="8"/>
  <c r="O81" i="8" s="1"/>
  <c r="N82" i="8"/>
  <c r="O82" i="8" s="1"/>
  <c r="N83" i="8"/>
  <c r="O83" i="8" s="1"/>
  <c r="N84" i="8"/>
  <c r="O84" i="8" s="1"/>
  <c r="N85" i="8"/>
  <c r="O85" i="8" s="1"/>
  <c r="N86" i="8"/>
  <c r="O86" i="8" s="1"/>
  <c r="N87" i="8"/>
  <c r="O87" i="8" s="1"/>
  <c r="N88" i="8"/>
  <c r="O88" i="8" s="1"/>
  <c r="N89" i="8"/>
  <c r="O89" i="8" s="1"/>
  <c r="N90" i="8"/>
  <c r="O90" i="8" s="1"/>
  <c r="N91" i="8"/>
  <c r="O91" i="8" s="1"/>
  <c r="N92" i="8"/>
  <c r="O92" i="8" s="1"/>
  <c r="N93" i="8"/>
  <c r="O93" i="8" s="1"/>
  <c r="N94" i="8"/>
  <c r="O94" i="8" s="1"/>
  <c r="N95" i="8"/>
  <c r="O95" i="8" s="1"/>
  <c r="N96" i="8"/>
  <c r="O96" i="8" s="1"/>
  <c r="N97" i="8"/>
  <c r="O97" i="8" s="1"/>
  <c r="N98" i="8"/>
  <c r="O98" i="8" s="1"/>
  <c r="N99" i="8"/>
  <c r="O99" i="8" s="1"/>
  <c r="N100" i="8"/>
  <c r="O100" i="8" s="1"/>
  <c r="N101" i="8"/>
  <c r="O101" i="8" s="1"/>
  <c r="N102" i="8"/>
  <c r="O102" i="8" s="1"/>
  <c r="N103" i="8"/>
  <c r="O103" i="8" s="1"/>
  <c r="N104" i="8"/>
  <c r="O104" i="8" s="1"/>
  <c r="N105" i="8"/>
  <c r="O105" i="8" s="1"/>
  <c r="N106" i="8"/>
  <c r="O106" i="8" s="1"/>
  <c r="N107" i="8"/>
  <c r="O107" i="8" s="1"/>
  <c r="N108" i="8"/>
  <c r="O108" i="8" s="1"/>
  <c r="N109" i="8"/>
  <c r="O109" i="8" s="1"/>
  <c r="N110" i="8"/>
  <c r="O110" i="8" s="1"/>
  <c r="N111" i="8"/>
  <c r="O111" i="8" s="1"/>
  <c r="N112" i="8"/>
  <c r="O112" i="8" s="1"/>
  <c r="N113" i="8"/>
  <c r="O113" i="8" s="1"/>
  <c r="N114" i="8"/>
  <c r="O114" i="8" s="1"/>
  <c r="N115" i="8"/>
  <c r="O115" i="8" s="1"/>
  <c r="N116" i="8"/>
  <c r="O116" i="8" s="1"/>
  <c r="N117" i="8"/>
  <c r="O117" i="8" s="1"/>
  <c r="N118" i="8"/>
  <c r="O118" i="8" s="1"/>
  <c r="N119" i="8"/>
  <c r="O119" i="8" s="1"/>
  <c r="N120" i="8"/>
  <c r="O120" i="8" s="1"/>
  <c r="N121" i="8"/>
  <c r="O121" i="8" s="1"/>
  <c r="N122" i="8"/>
  <c r="O122" i="8" s="1"/>
  <c r="N123" i="8"/>
  <c r="O123" i="8" s="1"/>
  <c r="N124" i="8"/>
  <c r="O124" i="8" s="1"/>
  <c r="N125" i="8"/>
  <c r="O125" i="8" s="1"/>
  <c r="N126" i="8"/>
  <c r="O126" i="8" s="1"/>
  <c r="N127" i="8"/>
  <c r="O127" i="8" s="1"/>
  <c r="N128" i="8"/>
  <c r="O128" i="8" s="1"/>
  <c r="N129" i="8"/>
  <c r="O129" i="8" s="1"/>
  <c r="N130" i="8"/>
  <c r="O130" i="8" s="1"/>
  <c r="N131" i="8"/>
  <c r="O131" i="8" s="1"/>
  <c r="N132" i="8"/>
  <c r="O132" i="8" s="1"/>
  <c r="N133" i="8"/>
  <c r="O133" i="8" s="1"/>
  <c r="N134" i="8"/>
  <c r="O134" i="8" s="1"/>
  <c r="N135" i="8"/>
  <c r="O135" i="8" s="1"/>
  <c r="N136" i="8"/>
  <c r="O136" i="8" s="1"/>
  <c r="N137" i="8"/>
  <c r="O137" i="8" s="1"/>
  <c r="N138" i="8"/>
  <c r="O138" i="8" s="1"/>
  <c r="N139" i="8"/>
  <c r="O139" i="8" s="1"/>
  <c r="N140" i="8"/>
  <c r="O140" i="8" s="1"/>
  <c r="N141" i="8"/>
  <c r="O141" i="8" s="1"/>
  <c r="N142" i="8"/>
  <c r="O142" i="8" s="1"/>
  <c r="N143" i="8"/>
  <c r="O143" i="8" s="1"/>
  <c r="N144" i="8"/>
  <c r="O144" i="8" s="1"/>
  <c r="N145" i="8"/>
  <c r="O145" i="8" s="1"/>
  <c r="N146" i="8"/>
  <c r="O146" i="8" s="1"/>
  <c r="N147" i="8"/>
  <c r="O147" i="8" s="1"/>
  <c r="N148" i="8"/>
  <c r="O148" i="8" s="1"/>
  <c r="N149" i="8"/>
  <c r="O149" i="8" s="1"/>
  <c r="N150" i="8"/>
  <c r="O150" i="8" s="1"/>
  <c r="N151" i="8"/>
  <c r="O151" i="8" s="1"/>
  <c r="N32" i="8"/>
  <c r="C26" i="8"/>
  <c r="C25" i="8"/>
  <c r="D19" i="8"/>
  <c r="E19" i="8"/>
  <c r="F19" i="8"/>
  <c r="D20" i="8"/>
  <c r="E20" i="8"/>
  <c r="F20" i="8"/>
  <c r="C20" i="8"/>
  <c r="C19" i="8"/>
  <c r="H32" i="8"/>
  <c r="G32" i="8"/>
  <c r="M32" i="8"/>
  <c r="H20" i="29" l="1"/>
  <c r="G20" i="29"/>
  <c r="C27" i="29"/>
  <c r="H25" i="29"/>
  <c r="G25" i="29"/>
  <c r="H26" i="29"/>
  <c r="G26" i="29"/>
  <c r="C21" i="29"/>
  <c r="H19" i="29"/>
  <c r="G19" i="29"/>
  <c r="K19" i="8"/>
  <c r="J19" i="8"/>
  <c r="I19" i="8"/>
  <c r="I20" i="8"/>
  <c r="K20" i="8"/>
  <c r="J20" i="8"/>
  <c r="E21" i="28"/>
  <c r="G20" i="32"/>
  <c r="H20" i="32"/>
  <c r="G20" i="28"/>
  <c r="H20" i="28"/>
  <c r="G25" i="32"/>
  <c r="H25" i="32"/>
  <c r="G25" i="28"/>
  <c r="H25" i="28"/>
  <c r="G19" i="32"/>
  <c r="H19" i="32"/>
  <c r="G26" i="32"/>
  <c r="H26" i="32"/>
  <c r="G26" i="28"/>
  <c r="H26" i="28"/>
  <c r="H19" i="28"/>
  <c r="G19" i="28"/>
  <c r="L33" i="8"/>
  <c r="M33" i="8" s="1"/>
  <c r="G19" i="30"/>
  <c r="E21" i="29"/>
  <c r="F19" i="29"/>
  <c r="F21" i="30"/>
  <c r="H20" i="30"/>
  <c r="D21" i="32"/>
  <c r="F21" i="32" s="1"/>
  <c r="F19" i="32"/>
  <c r="J34" i="32"/>
  <c r="F20" i="32"/>
  <c r="C27" i="32"/>
  <c r="J33" i="32"/>
  <c r="C21" i="32"/>
  <c r="M35" i="30"/>
  <c r="H19" i="30"/>
  <c r="H21" i="30"/>
  <c r="E21" i="30"/>
  <c r="G21" i="30" s="1"/>
  <c r="C27" i="30"/>
  <c r="G20" i="30"/>
  <c r="M33" i="30"/>
  <c r="F21" i="29"/>
  <c r="J35" i="29"/>
  <c r="J34" i="29"/>
  <c r="C21" i="28"/>
  <c r="J35" i="28"/>
  <c r="F19" i="28"/>
  <c r="D21" i="28"/>
  <c r="C27" i="28"/>
  <c r="J34" i="28"/>
  <c r="C27" i="8"/>
  <c r="O32" i="8"/>
  <c r="D21" i="8"/>
  <c r="G19" i="8"/>
  <c r="C21" i="8"/>
  <c r="F21" i="8"/>
  <c r="G20" i="8"/>
  <c r="E21" i="8"/>
  <c r="H20" i="8"/>
  <c r="H19" i="8"/>
  <c r="A1" i="8"/>
  <c r="G21" i="29" l="1"/>
  <c r="H21" i="29"/>
  <c r="G27" i="29"/>
  <c r="H27" i="29"/>
  <c r="G27" i="28"/>
  <c r="H27" i="28"/>
  <c r="G27" i="32"/>
  <c r="H27" i="32"/>
  <c r="J21" i="8"/>
  <c r="K21" i="8"/>
  <c r="I21" i="8"/>
  <c r="G21" i="28"/>
  <c r="H21" i="28"/>
  <c r="G21" i="32"/>
  <c r="H21" i="32"/>
  <c r="L35" i="8"/>
  <c r="M35" i="8" s="1"/>
  <c r="L34" i="8"/>
  <c r="M34" i="8" s="1"/>
  <c r="J35" i="32"/>
  <c r="M36" i="30"/>
  <c r="J36" i="29"/>
  <c r="J36" i="28"/>
  <c r="F21" i="28"/>
  <c r="H21" i="8"/>
  <c r="G21" i="8"/>
  <c r="L36" i="8" l="1"/>
  <c r="M36" i="8" s="1"/>
  <c r="J36" i="32"/>
  <c r="J37" i="29"/>
  <c r="J37" i="28"/>
  <c r="L37" i="8" l="1"/>
  <c r="M37" i="8" s="1"/>
  <c r="J37" i="32"/>
  <c r="M38" i="30"/>
  <c r="J38" i="29"/>
  <c r="J38" i="28"/>
  <c r="L38" i="8" l="1"/>
  <c r="M38" i="8" s="1"/>
  <c r="J38" i="32"/>
  <c r="M39" i="30"/>
  <c r="J39" i="29"/>
  <c r="J39" i="28"/>
  <c r="L39" i="8" l="1"/>
  <c r="M39" i="8" s="1"/>
  <c r="J39" i="32"/>
  <c r="M40" i="30"/>
  <c r="J40" i="29"/>
  <c r="J40" i="28"/>
  <c r="L40" i="8" l="1"/>
  <c r="M40" i="8" s="1"/>
  <c r="J40" i="32"/>
  <c r="M41" i="30"/>
  <c r="J41" i="29"/>
  <c r="J41" i="28"/>
  <c r="L41" i="8" l="1"/>
  <c r="M41" i="8" s="1"/>
  <c r="J41" i="32"/>
  <c r="M42" i="30"/>
  <c r="J42" i="29"/>
  <c r="J42" i="28"/>
  <c r="L42" i="8" l="1"/>
  <c r="M42" i="8" s="1"/>
  <c r="J42" i="32"/>
  <c r="M43" i="30"/>
  <c r="J43" i="29"/>
  <c r="J43" i="28"/>
  <c r="L43" i="8" l="1"/>
  <c r="M43" i="8" s="1"/>
  <c r="J43" i="32"/>
  <c r="M44" i="30"/>
  <c r="J44" i="29"/>
  <c r="J44" i="28"/>
  <c r="L44" i="8" l="1"/>
  <c r="M44" i="8" s="1"/>
  <c r="J44" i="32"/>
  <c r="M45" i="30"/>
  <c r="J45" i="29"/>
  <c r="J45" i="28"/>
  <c r="L45" i="8" l="1"/>
  <c r="M45" i="8" s="1"/>
  <c r="J45" i="32"/>
  <c r="M46" i="30"/>
  <c r="J46" i="29"/>
  <c r="J46" i="28"/>
  <c r="L46" i="8" l="1"/>
  <c r="M46" i="8" s="1"/>
  <c r="J46" i="32"/>
  <c r="M47" i="30"/>
  <c r="J47" i="29"/>
  <c r="J47" i="28"/>
  <c r="L47" i="8" l="1"/>
  <c r="M47" i="8" s="1"/>
  <c r="J47" i="32"/>
  <c r="M48" i="30"/>
  <c r="J48" i="29"/>
  <c r="J48" i="28"/>
  <c r="L48" i="8" l="1"/>
  <c r="M48" i="8" s="1"/>
  <c r="J48" i="32"/>
  <c r="M49" i="30"/>
  <c r="J49" i="29"/>
  <c r="J49" i="28"/>
  <c r="L49" i="8" l="1"/>
  <c r="M49" i="8" s="1"/>
  <c r="J49" i="32"/>
  <c r="M50" i="30"/>
  <c r="J50" i="29"/>
  <c r="J50" i="28"/>
  <c r="L50" i="8" l="1"/>
  <c r="M50" i="8" s="1"/>
  <c r="J50" i="32"/>
  <c r="M51" i="30"/>
  <c r="J51" i="29"/>
  <c r="J51" i="28"/>
  <c r="L51" i="8" l="1"/>
  <c r="M51" i="8" s="1"/>
  <c r="J51" i="32"/>
  <c r="M52" i="30"/>
  <c r="J52" i="29"/>
  <c r="J52" i="28"/>
  <c r="L52" i="8" l="1"/>
  <c r="M52" i="8" s="1"/>
  <c r="J52" i="32"/>
  <c r="M53" i="30"/>
  <c r="J53" i="29"/>
  <c r="J53" i="28"/>
  <c r="L53" i="8" l="1"/>
  <c r="M53" i="8" s="1"/>
  <c r="J53" i="32"/>
  <c r="M54" i="30"/>
  <c r="J54" i="29"/>
  <c r="J54" i="28"/>
  <c r="L54" i="8" l="1"/>
  <c r="M54" i="8" s="1"/>
  <c r="J54" i="32"/>
  <c r="M55" i="30"/>
  <c r="J55" i="29"/>
  <c r="J55" i="28"/>
  <c r="L55" i="8" l="1"/>
  <c r="M55" i="8" s="1"/>
  <c r="J55" i="32"/>
  <c r="M56" i="30"/>
  <c r="J56" i="29"/>
  <c r="J56" i="28"/>
  <c r="L56" i="8" l="1"/>
  <c r="M56" i="8" s="1"/>
  <c r="J56" i="32"/>
  <c r="M57" i="30"/>
  <c r="J57" i="29"/>
  <c r="J57" i="28"/>
  <c r="L57" i="8" l="1"/>
  <c r="M57" i="8" s="1"/>
  <c r="J57" i="32"/>
  <c r="M58" i="30"/>
  <c r="J58" i="29"/>
  <c r="J58" i="28"/>
  <c r="L58" i="8" l="1"/>
  <c r="M58" i="8" s="1"/>
  <c r="J58" i="32"/>
  <c r="M59" i="30"/>
  <c r="J59" i="29"/>
  <c r="J59" i="28"/>
  <c r="L59" i="8" l="1"/>
  <c r="M59" i="8" s="1"/>
  <c r="J59" i="32"/>
  <c r="M60" i="30"/>
  <c r="J60" i="29"/>
  <c r="J60" i="28"/>
  <c r="L60" i="8" l="1"/>
  <c r="M60" i="8" s="1"/>
  <c r="J60" i="32"/>
  <c r="M61" i="30"/>
  <c r="J61" i="29"/>
  <c r="J61" i="28"/>
  <c r="L61" i="8" l="1"/>
  <c r="M61" i="8" s="1"/>
  <c r="J61" i="32"/>
  <c r="M62" i="30"/>
  <c r="J62" i="29"/>
  <c r="J62" i="28"/>
  <c r="L62" i="8" l="1"/>
  <c r="M62" i="8" s="1"/>
  <c r="J62" i="32"/>
  <c r="M63" i="30"/>
  <c r="J63" i="29"/>
  <c r="J63" i="28"/>
  <c r="L63" i="8" l="1"/>
  <c r="M63" i="8" s="1"/>
  <c r="J63" i="32"/>
  <c r="M64" i="30"/>
  <c r="J64" i="29"/>
  <c r="J64" i="28"/>
  <c r="L64" i="8" l="1"/>
  <c r="M64" i="8" s="1"/>
  <c r="J64" i="32"/>
  <c r="M65" i="30"/>
  <c r="J65" i="29"/>
  <c r="J65" i="28"/>
  <c r="L65" i="8" l="1"/>
  <c r="M65" i="8" s="1"/>
  <c r="J65" i="32"/>
  <c r="M66" i="30"/>
  <c r="J66" i="29"/>
  <c r="J66" i="28"/>
  <c r="L66" i="8" l="1"/>
  <c r="M66" i="8" s="1"/>
  <c r="J66" i="32"/>
  <c r="M67" i="30"/>
  <c r="J67" i="29"/>
  <c r="J67" i="28"/>
  <c r="L67" i="8" l="1"/>
  <c r="M67" i="8" s="1"/>
  <c r="J67" i="32"/>
  <c r="M68" i="30"/>
  <c r="J68" i="29"/>
  <c r="J68" i="28"/>
  <c r="L68" i="8"/>
  <c r="L69" i="8" l="1"/>
  <c r="M68" i="8"/>
  <c r="J68" i="32"/>
  <c r="M69" i="30"/>
  <c r="J69" i="29"/>
  <c r="J69" i="28"/>
  <c r="L70" i="8" l="1"/>
  <c r="M69" i="8"/>
  <c r="J69" i="32"/>
  <c r="M70" i="30"/>
  <c r="J70" i="29"/>
  <c r="J70" i="28"/>
  <c r="L71" i="8" l="1"/>
  <c r="M70" i="8"/>
  <c r="J70" i="32"/>
  <c r="M71" i="30"/>
  <c r="J71" i="29"/>
  <c r="J71" i="28"/>
  <c r="L72" i="8" l="1"/>
  <c r="M71" i="8"/>
  <c r="J71" i="32"/>
  <c r="M72" i="30"/>
  <c r="J72" i="29"/>
  <c r="J72" i="28"/>
  <c r="L73" i="8" l="1"/>
  <c r="M72" i="8"/>
  <c r="J72" i="32"/>
  <c r="M73" i="30"/>
  <c r="J73" i="29"/>
  <c r="J73" i="28"/>
  <c r="L74" i="8" l="1"/>
  <c r="M73" i="8"/>
  <c r="J73" i="32"/>
  <c r="M74" i="30"/>
  <c r="J74" i="29"/>
  <c r="J74" i="28"/>
  <c r="L75" i="8" l="1"/>
  <c r="M74" i="8"/>
  <c r="J74" i="32"/>
  <c r="M75" i="30"/>
  <c r="J75" i="29"/>
  <c r="J75" i="28"/>
  <c r="L76" i="8" l="1"/>
  <c r="M75" i="8"/>
  <c r="J75" i="32"/>
  <c r="M76" i="30"/>
  <c r="J76" i="29"/>
  <c r="J76" i="28"/>
  <c r="L77" i="8" l="1"/>
  <c r="M76" i="8"/>
  <c r="J76" i="32"/>
  <c r="M77" i="30"/>
  <c r="J77" i="29"/>
  <c r="J77" i="28"/>
  <c r="L78" i="8" l="1"/>
  <c r="M77" i="8"/>
  <c r="J77" i="32"/>
  <c r="M78" i="30"/>
  <c r="J78" i="29"/>
  <c r="J78" i="28"/>
  <c r="L79" i="8" l="1"/>
  <c r="M78" i="8"/>
  <c r="J78" i="32"/>
  <c r="M79" i="30"/>
  <c r="J79" i="29"/>
  <c r="J79" i="28"/>
  <c r="L80" i="8" l="1"/>
  <c r="M79" i="8"/>
  <c r="J79" i="32"/>
  <c r="M80" i="30"/>
  <c r="J80" i="29"/>
  <c r="J80" i="28"/>
  <c r="L81" i="8" l="1"/>
  <c r="M80" i="8"/>
  <c r="J80" i="32"/>
  <c r="M81" i="30"/>
  <c r="J81" i="29"/>
  <c r="J81" i="28"/>
  <c r="L82" i="8" l="1"/>
  <c r="M81" i="8"/>
  <c r="J81" i="32"/>
  <c r="M82" i="30"/>
  <c r="J82" i="29"/>
  <c r="J82" i="28"/>
  <c r="L83" i="8" l="1"/>
  <c r="M82" i="8"/>
  <c r="J82" i="32"/>
  <c r="M83" i="30"/>
  <c r="J83" i="29"/>
  <c r="J83" i="28"/>
  <c r="L84" i="8" l="1"/>
  <c r="M83" i="8"/>
  <c r="J83" i="32"/>
  <c r="M84" i="30"/>
  <c r="J84" i="29"/>
  <c r="J84" i="28"/>
  <c r="L85" i="8" l="1"/>
  <c r="M84" i="8"/>
  <c r="J84" i="32"/>
  <c r="M85" i="30"/>
  <c r="J85" i="29"/>
  <c r="J85" i="28"/>
  <c r="L86" i="8" l="1"/>
  <c r="M85" i="8"/>
  <c r="J85" i="32"/>
  <c r="M86" i="30"/>
  <c r="J86" i="29"/>
  <c r="J86" i="28"/>
  <c r="L87" i="8" l="1"/>
  <c r="M86" i="8"/>
  <c r="J86" i="32"/>
  <c r="M87" i="30"/>
  <c r="J87" i="29"/>
  <c r="J87" i="28"/>
  <c r="L88" i="8" l="1"/>
  <c r="M87" i="8"/>
  <c r="J87" i="32"/>
  <c r="M88" i="30"/>
  <c r="J88" i="29"/>
  <c r="J88" i="28"/>
  <c r="L89" i="8" l="1"/>
  <c r="M88" i="8"/>
  <c r="J88" i="32"/>
  <c r="M89" i="30"/>
  <c r="J89" i="29"/>
  <c r="J89" i="28"/>
  <c r="L90" i="8" l="1"/>
  <c r="M89" i="8"/>
  <c r="J89" i="32"/>
  <c r="M90" i="30"/>
  <c r="J90" i="29"/>
  <c r="J90" i="28"/>
  <c r="L91" i="8" l="1"/>
  <c r="M90" i="8"/>
  <c r="J90" i="32"/>
  <c r="M91" i="30"/>
  <c r="J91" i="29"/>
  <c r="J91" i="28"/>
  <c r="L92" i="8" l="1"/>
  <c r="M91" i="8"/>
  <c r="J91" i="32"/>
  <c r="M92" i="30"/>
  <c r="J92" i="29"/>
  <c r="J92" i="28"/>
  <c r="L93" i="8" l="1"/>
  <c r="M92" i="8"/>
  <c r="J92" i="32"/>
  <c r="M93" i="30"/>
  <c r="J93" i="29"/>
  <c r="J93" i="28"/>
  <c r="L94" i="8" l="1"/>
  <c r="M93" i="8"/>
  <c r="J93" i="32"/>
  <c r="M94" i="30"/>
  <c r="J94" i="29"/>
  <c r="J94" i="28"/>
  <c r="L95" i="8" l="1"/>
  <c r="M94" i="8"/>
  <c r="J94" i="32"/>
  <c r="M95" i="30"/>
  <c r="J95" i="29"/>
  <c r="J95" i="28"/>
  <c r="L96" i="8" l="1"/>
  <c r="M95" i="8"/>
  <c r="J95" i="32"/>
  <c r="M96" i="30"/>
  <c r="J96" i="29"/>
  <c r="J96" i="28"/>
  <c r="L97" i="8" l="1"/>
  <c r="M96" i="8"/>
  <c r="J96" i="32"/>
  <c r="M97" i="30"/>
  <c r="J97" i="29"/>
  <c r="J97" i="28"/>
  <c r="L98" i="8" l="1"/>
  <c r="M97" i="8"/>
  <c r="J97" i="32"/>
  <c r="M98" i="30"/>
  <c r="J98" i="29"/>
  <c r="J98" i="28"/>
  <c r="L99" i="8" l="1"/>
  <c r="M98" i="8"/>
  <c r="J98" i="32"/>
  <c r="M99" i="30"/>
  <c r="J99" i="29"/>
  <c r="J99" i="28"/>
  <c r="L100" i="8" l="1"/>
  <c r="M99" i="8"/>
  <c r="J99" i="32"/>
  <c r="M100" i="30"/>
  <c r="J100" i="29"/>
  <c r="J100" i="28"/>
  <c r="L101" i="8" l="1"/>
  <c r="M100" i="8"/>
  <c r="J100" i="32"/>
  <c r="M101" i="30"/>
  <c r="J101" i="29"/>
  <c r="J101" i="28"/>
  <c r="L102" i="8" l="1"/>
  <c r="M101" i="8"/>
  <c r="J101" i="32"/>
  <c r="M102" i="30"/>
  <c r="J102" i="29"/>
  <c r="J102" i="28"/>
  <c r="L103" i="8" l="1"/>
  <c r="M102" i="8"/>
  <c r="J102" i="32"/>
  <c r="M103" i="30"/>
  <c r="J103" i="29"/>
  <c r="J103" i="28"/>
  <c r="L104" i="8" l="1"/>
  <c r="M103" i="8"/>
  <c r="J103" i="32"/>
  <c r="M104" i="30"/>
  <c r="J104" i="29"/>
  <c r="J104" i="28"/>
  <c r="L105" i="8" l="1"/>
  <c r="M104" i="8"/>
  <c r="J104" i="32"/>
  <c r="M105" i="30"/>
  <c r="J105" i="29"/>
  <c r="J105" i="28"/>
  <c r="L106" i="8" l="1"/>
  <c r="M105" i="8"/>
  <c r="J105" i="32"/>
  <c r="M106" i="30"/>
  <c r="J106" i="29"/>
  <c r="J106" i="28"/>
  <c r="M106" i="8" l="1"/>
  <c r="L107" i="8"/>
  <c r="J106" i="32"/>
  <c r="M107" i="30"/>
  <c r="J107" i="29"/>
  <c r="J107" i="28"/>
  <c r="L108" i="8" l="1"/>
  <c r="M107" i="8"/>
  <c r="J107" i="32"/>
  <c r="M108" i="30"/>
  <c r="J108" i="29"/>
  <c r="J108" i="28"/>
  <c r="L109" i="8" l="1"/>
  <c r="M108" i="8"/>
  <c r="J108" i="32"/>
  <c r="M109" i="30"/>
  <c r="J109" i="29"/>
  <c r="J109" i="28"/>
  <c r="L110" i="8" l="1"/>
  <c r="M109" i="8"/>
  <c r="J109" i="32"/>
  <c r="M110" i="30"/>
  <c r="J110" i="29"/>
  <c r="J110" i="28"/>
  <c r="M110" i="8" l="1"/>
  <c r="L111" i="8"/>
  <c r="J110" i="32"/>
  <c r="M111" i="30"/>
  <c r="J111" i="29"/>
  <c r="J111" i="28"/>
  <c r="L112" i="8" l="1"/>
  <c r="M111" i="8"/>
  <c r="J111" i="32"/>
  <c r="M112" i="30"/>
  <c r="J112" i="29"/>
  <c r="J112" i="28"/>
  <c r="L113" i="8" l="1"/>
  <c r="M112" i="8"/>
  <c r="J112" i="32"/>
  <c r="M113" i="30"/>
  <c r="J113" i="29"/>
  <c r="J113" i="28"/>
  <c r="L114" i="8" l="1"/>
  <c r="M113" i="8"/>
  <c r="J113" i="32"/>
  <c r="M114" i="30"/>
  <c r="J114" i="29"/>
  <c r="J114" i="28"/>
  <c r="L115" i="8" l="1"/>
  <c r="M114" i="8"/>
  <c r="J114" i="32"/>
  <c r="M115" i="30"/>
  <c r="J115" i="29"/>
  <c r="J115" i="28"/>
  <c r="L116" i="8" l="1"/>
  <c r="M115" i="8"/>
  <c r="J115" i="32"/>
  <c r="M116" i="30"/>
  <c r="J116" i="29"/>
  <c r="J116" i="28"/>
  <c r="L117" i="8" l="1"/>
  <c r="M116" i="8"/>
  <c r="J116" i="32"/>
  <c r="M117" i="30"/>
  <c r="J117" i="29"/>
  <c r="J117" i="28"/>
  <c r="L118" i="8" l="1"/>
  <c r="M117" i="8"/>
  <c r="J117" i="32"/>
  <c r="M118" i="30"/>
  <c r="J118" i="29"/>
  <c r="J118" i="28"/>
  <c r="L119" i="8" l="1"/>
  <c r="M118" i="8"/>
  <c r="J118" i="32"/>
  <c r="M119" i="30"/>
  <c r="J119" i="29"/>
  <c r="J119" i="28"/>
  <c r="L120" i="8" l="1"/>
  <c r="M119" i="8"/>
  <c r="J119" i="32"/>
  <c r="M120" i="30"/>
  <c r="J120" i="29"/>
  <c r="J120" i="28"/>
  <c r="L121" i="8" l="1"/>
  <c r="M120" i="8"/>
  <c r="J120" i="32"/>
  <c r="M121" i="30"/>
  <c r="J121" i="29"/>
  <c r="J121" i="28"/>
  <c r="L122" i="8" l="1"/>
  <c r="M121" i="8"/>
  <c r="J121" i="32"/>
  <c r="M122" i="30"/>
  <c r="J122" i="29"/>
  <c r="J122" i="28"/>
  <c r="L123" i="8" l="1"/>
  <c r="M122" i="8"/>
  <c r="J122" i="32"/>
  <c r="M123" i="30"/>
  <c r="J123" i="29"/>
  <c r="J123" i="28"/>
  <c r="L124" i="8" l="1"/>
  <c r="M123" i="8"/>
  <c r="J123" i="32"/>
  <c r="M124" i="30"/>
  <c r="J124" i="29"/>
  <c r="J124" i="28"/>
  <c r="L125" i="8" l="1"/>
  <c r="M124" i="8"/>
  <c r="J124" i="32"/>
  <c r="M125" i="30"/>
  <c r="J125" i="29"/>
  <c r="J125" i="28"/>
  <c r="L126" i="8" l="1"/>
  <c r="M125" i="8"/>
  <c r="J125" i="32"/>
  <c r="M126" i="30"/>
  <c r="J126" i="29"/>
  <c r="J126" i="28"/>
  <c r="M126" i="8" l="1"/>
  <c r="L127" i="8"/>
  <c r="J126" i="32"/>
  <c r="M127" i="30"/>
  <c r="J127" i="29"/>
  <c r="J127" i="28"/>
  <c r="L128" i="8" l="1"/>
  <c r="M127" i="8"/>
  <c r="J127" i="32"/>
  <c r="M128" i="30"/>
  <c r="J128" i="29"/>
  <c r="J128" i="28"/>
  <c r="L129" i="8" l="1"/>
  <c r="M128" i="8"/>
  <c r="J128" i="32"/>
  <c r="M129" i="30"/>
  <c r="J129" i="29"/>
  <c r="J129" i="28"/>
  <c r="M129" i="8" l="1"/>
  <c r="L130" i="8"/>
  <c r="J129" i="32"/>
  <c r="M130" i="30"/>
  <c r="J130" i="29"/>
  <c r="J130" i="28"/>
  <c r="M130" i="8" l="1"/>
  <c r="L131" i="8"/>
  <c r="J130" i="32"/>
  <c r="M131" i="30"/>
  <c r="J131" i="29"/>
  <c r="J131" i="28"/>
  <c r="L132" i="8" l="1"/>
  <c r="M131" i="8"/>
  <c r="J131" i="32"/>
  <c r="M132" i="30"/>
  <c r="J132" i="29"/>
  <c r="J132" i="28"/>
  <c r="L133" i="8" l="1"/>
  <c r="M132" i="8"/>
  <c r="J132" i="32"/>
  <c r="M133" i="30"/>
  <c r="J133" i="29"/>
  <c r="J133" i="28"/>
  <c r="L134" i="8" l="1"/>
  <c r="M133" i="8"/>
  <c r="J133" i="32"/>
  <c r="M134" i="30"/>
  <c r="J134" i="29"/>
  <c r="J134" i="28"/>
  <c r="L135" i="8" l="1"/>
  <c r="M134" i="8"/>
  <c r="J134" i="32"/>
  <c r="M135" i="30"/>
  <c r="J135" i="29"/>
  <c r="J135" i="28"/>
  <c r="L136" i="8" l="1"/>
  <c r="M135" i="8"/>
  <c r="J135" i="32"/>
  <c r="M136" i="30"/>
  <c r="J136" i="29"/>
  <c r="J136" i="28"/>
  <c r="L137" i="8" l="1"/>
  <c r="M136" i="8"/>
  <c r="J136" i="32"/>
  <c r="M137" i="30"/>
  <c r="J137" i="29"/>
  <c r="J137" i="28"/>
  <c r="L138" i="8" l="1"/>
  <c r="M137" i="8"/>
  <c r="J137" i="32"/>
  <c r="M138" i="30"/>
  <c r="J138" i="29"/>
  <c r="J138" i="28"/>
  <c r="L139" i="8" l="1"/>
  <c r="M138" i="8"/>
  <c r="J138" i="32"/>
  <c r="M139" i="30"/>
  <c r="J139" i="29"/>
  <c r="J139" i="28"/>
  <c r="L140" i="8" l="1"/>
  <c r="M139" i="8"/>
  <c r="J139" i="32"/>
  <c r="M140" i="30"/>
  <c r="J140" i="29"/>
  <c r="J140" i="28"/>
  <c r="L141" i="8" l="1"/>
  <c r="M140" i="8"/>
  <c r="J140" i="32"/>
  <c r="M141" i="30"/>
  <c r="J141" i="29"/>
  <c r="J141" i="28"/>
  <c r="L142" i="8" l="1"/>
  <c r="M141" i="8"/>
  <c r="J141" i="32"/>
  <c r="M142" i="30"/>
  <c r="J142" i="29"/>
  <c r="J142" i="28"/>
  <c r="M142" i="8" l="1"/>
  <c r="L143" i="8"/>
  <c r="J142" i="32"/>
  <c r="M143" i="30"/>
  <c r="J143" i="29"/>
  <c r="J143" i="28"/>
  <c r="L144" i="8" l="1"/>
  <c r="M143" i="8"/>
  <c r="J143" i="32"/>
  <c r="M144" i="30"/>
  <c r="J144" i="29"/>
  <c r="J144" i="28"/>
  <c r="L145" i="8" l="1"/>
  <c r="M144" i="8"/>
  <c r="J144" i="32"/>
  <c r="M145" i="30"/>
  <c r="J145" i="29"/>
  <c r="J145" i="28"/>
  <c r="L146" i="8" l="1"/>
  <c r="M145" i="8"/>
  <c r="J145" i="32"/>
  <c r="M146" i="30"/>
  <c r="J146" i="29"/>
  <c r="J146" i="28"/>
  <c r="M146" i="8" l="1"/>
  <c r="L147" i="8"/>
  <c r="J146" i="32"/>
  <c r="M147" i="30"/>
  <c r="J147" i="29"/>
  <c r="J147" i="28"/>
  <c r="L148" i="8" l="1"/>
  <c r="M147" i="8"/>
  <c r="J147" i="32"/>
  <c r="M148" i="30"/>
  <c r="J148" i="29"/>
  <c r="J148" i="28"/>
  <c r="L149" i="8" l="1"/>
  <c r="M148" i="8"/>
  <c r="J148" i="32"/>
  <c r="M149" i="30"/>
  <c r="J149" i="29"/>
  <c r="J149" i="28"/>
  <c r="M149" i="8" l="1"/>
  <c r="L150" i="8"/>
  <c r="J149" i="32"/>
  <c r="M150" i="30"/>
  <c r="M151" i="30"/>
  <c r="J151" i="29"/>
  <c r="J150" i="29"/>
  <c r="J151" i="28"/>
  <c r="J150" i="28"/>
  <c r="M150" i="8" l="1"/>
  <c r="J151" i="32"/>
  <c r="J150" i="32"/>
  <c r="D25" i="30"/>
  <c r="E25" i="30"/>
  <c r="D26" i="30"/>
  <c r="F26" i="30"/>
  <c r="E26" i="30"/>
  <c r="F25" i="30"/>
  <c r="E26" i="29"/>
  <c r="E25" i="29"/>
  <c r="D26" i="29"/>
  <c r="D25" i="29"/>
  <c r="D26" i="28"/>
  <c r="D25" i="28"/>
  <c r="E25" i="28"/>
  <c r="E26" i="28"/>
  <c r="L151" i="8" l="1"/>
  <c r="M151" i="8" s="1"/>
  <c r="D26" i="8"/>
  <c r="I26" i="8" s="1"/>
  <c r="E25" i="8"/>
  <c r="J25" i="8" s="1"/>
  <c r="F25" i="8"/>
  <c r="K25" i="8" s="1"/>
  <c r="D25" i="8"/>
  <c r="I25" i="8" s="1"/>
  <c r="E26" i="8"/>
  <c r="J26" i="8" s="1"/>
  <c r="F26" i="8"/>
  <c r="K26" i="8" s="1"/>
  <c r="D25" i="32"/>
  <c r="E25" i="32"/>
  <c r="D26" i="32"/>
  <c r="E26" i="32"/>
  <c r="F27" i="30"/>
  <c r="H26" i="30"/>
  <c r="G26" i="30"/>
  <c r="E27" i="30"/>
  <c r="H25" i="30"/>
  <c r="G25" i="30"/>
  <c r="D27" i="30"/>
  <c r="F25" i="29"/>
  <c r="D27" i="29"/>
  <c r="F26" i="29"/>
  <c r="E27" i="29"/>
  <c r="E27" i="28"/>
  <c r="F25" i="28"/>
  <c r="D27" i="28"/>
  <c r="F26" i="28"/>
  <c r="H25" i="8" l="1"/>
  <c r="D27" i="8"/>
  <c r="I27" i="8" s="1"/>
  <c r="G25" i="8"/>
  <c r="F27" i="8"/>
  <c r="K27" i="8" s="1"/>
  <c r="E27" i="8"/>
  <c r="J27" i="8" s="1"/>
  <c r="H26" i="8"/>
  <c r="G26" i="8"/>
  <c r="F26" i="32"/>
  <c r="E27" i="32"/>
  <c r="F25" i="32"/>
  <c r="D27" i="32"/>
  <c r="H27" i="30"/>
  <c r="G27" i="30"/>
  <c r="F27" i="29"/>
  <c r="F27" i="28"/>
  <c r="H27" i="8" l="1"/>
  <c r="G27" i="8"/>
  <c r="F27" i="32"/>
</calcChain>
</file>

<file path=xl/sharedStrings.xml><?xml version="1.0" encoding="utf-8"?>
<sst xmlns="http://schemas.openxmlformats.org/spreadsheetml/2006/main" count="361" uniqueCount="120">
  <si>
    <t>Company Name</t>
  </si>
  <si>
    <t>NAIC Company Code</t>
  </si>
  <si>
    <t>Instructions</t>
  </si>
  <si>
    <t>Field</t>
  </si>
  <si>
    <t>Input</t>
  </si>
  <si>
    <t>Additional Information</t>
  </si>
  <si>
    <t>Numerical Value</t>
  </si>
  <si>
    <t>General Info</t>
  </si>
  <si>
    <t>Valuation Date</t>
  </si>
  <si>
    <t>Please fill out the yellow highlighted information on each tab.</t>
  </si>
  <si>
    <t>Virginia Bureau of Insurance  - Loss Ratio Information</t>
  </si>
  <si>
    <t>Product Name</t>
  </si>
  <si>
    <t>Policy Form(s)</t>
  </si>
  <si>
    <t>Calendar Year</t>
  </si>
  <si>
    <t>Experience vs Projection Period Indicator</t>
  </si>
  <si>
    <t>Covered Lives</t>
  </si>
  <si>
    <t>Earned Premium</t>
  </si>
  <si>
    <t>Historical Experience</t>
  </si>
  <si>
    <t>Future Projection</t>
  </si>
  <si>
    <t>Calendar Year
(1)</t>
  </si>
  <si>
    <t>Experience vs Projection Period Indicator
(2)</t>
  </si>
  <si>
    <t>Covered Lives
(3)</t>
  </si>
  <si>
    <t>Earned Premium
(4)</t>
  </si>
  <si>
    <t>Actual Incurred Claims
 (5)</t>
  </si>
  <si>
    <t>Expected Incurred Claims
 (6)</t>
  </si>
  <si>
    <t>Actual Loss Ratio 
(7) = (5)/(4)</t>
  </si>
  <si>
    <t>Expected Loss Ratio 
(8) = (6)/(4)</t>
  </si>
  <si>
    <t>Annual Discount Rate</t>
  </si>
  <si>
    <t>Lifetime</t>
  </si>
  <si>
    <t>Earned Premium PMPM
(9) = (4) / (3) / 12</t>
  </si>
  <si>
    <t>Actual Incurred Claims PMPM
 (10) = (5) / (3) / 12</t>
  </si>
  <si>
    <t>Expected Incurred Claims PMPM
 (11) = (6) / (3) / 12</t>
  </si>
  <si>
    <t>Years Difference to Valuation Date
 (12)</t>
  </si>
  <si>
    <t>Discount Factor to Valuation Date
 (13)</t>
  </si>
  <si>
    <t>1) General Info</t>
  </si>
  <si>
    <t>Actual Incurred Claims</t>
  </si>
  <si>
    <t>Expected Incurred Claims</t>
  </si>
  <si>
    <t xml:space="preserve">Actual Loss Ratio </t>
  </si>
  <si>
    <t xml:space="preserve">Expected Loss Ratio </t>
  </si>
  <si>
    <t>Earned Premium PMPM</t>
  </si>
  <si>
    <t>Actual Incurred Claims PMPM</t>
  </si>
  <si>
    <t>Expected Incurred Claims PMPM</t>
  </si>
  <si>
    <t>Experience Period Indicator
(14)</t>
  </si>
  <si>
    <t>Future Projection Period Indicator
(15)</t>
  </si>
  <si>
    <t>3) Totals with Discount Rate</t>
  </si>
  <si>
    <t>Rate Change Date 
(1)</t>
  </si>
  <si>
    <t>Proposed Average Rate Change
(2)</t>
  </si>
  <si>
    <t>Approved Average Rate Change
(3)</t>
  </si>
  <si>
    <t>Covered Lives Impacted
(4)</t>
  </si>
  <si>
    <t>Filing Status 
(5)</t>
  </si>
  <si>
    <t>Notes
(6)</t>
  </si>
  <si>
    <t>2) Historical Rate Changes in Virginia</t>
  </si>
  <si>
    <t>Text</t>
  </si>
  <si>
    <t>Numeric Value with 5 Digits</t>
  </si>
  <si>
    <t>Date MM/DD/YYYY</t>
  </si>
  <si>
    <t xml:space="preserve">Numerical Value - positive number less than 100% </t>
  </si>
  <si>
    <t>Numerical Value - YYYY</t>
  </si>
  <si>
    <t>#1 to #6</t>
  </si>
  <si>
    <t>#6</t>
  </si>
  <si>
    <t xml:space="preserve">Rate Change Date </t>
  </si>
  <si>
    <t>Proposed Average Rate Change</t>
  </si>
  <si>
    <t>Approved Average Rate Change</t>
  </si>
  <si>
    <t>Covered Lives Impacted</t>
  </si>
  <si>
    <t>Filing Status</t>
  </si>
  <si>
    <t>Notes</t>
  </si>
  <si>
    <t>Indicate if the filing is approved, disapproved, pending, or no filing required.</t>
  </si>
  <si>
    <t>Tab Name</t>
  </si>
  <si>
    <t>#1</t>
  </si>
  <si>
    <t>Description</t>
  </si>
  <si>
    <t>#2</t>
  </si>
  <si>
    <t>#3</t>
  </si>
  <si>
    <t>2) Totals - No Discount Rate</t>
  </si>
  <si>
    <t>Rate Change Required to Match Lifetime Actual to Expected Loss Ratio</t>
  </si>
  <si>
    <t>#4</t>
  </si>
  <si>
    <t>#5</t>
  </si>
  <si>
    <t>Tab Description</t>
  </si>
  <si>
    <t>Tab Number</t>
  </si>
  <si>
    <t>Indicates whether the calendar year represents historical experience or projection period. Utilized in section 2) and 3) totals.</t>
  </si>
  <si>
    <t>Open or Closed Block of Business</t>
  </si>
  <si>
    <t>Date of Product/Form Closure</t>
  </si>
  <si>
    <t>Open</t>
  </si>
  <si>
    <t>Closed</t>
  </si>
  <si>
    <t>Closed or Open</t>
  </si>
  <si>
    <t>Indicate whether the national or Virginia product/form is closed or open for new issues as of the valuation date.</t>
  </si>
  <si>
    <t xml:space="preserve">4) Annual Experience and Projection Data </t>
  </si>
  <si>
    <r>
      <t>The Virginia Bureau of Insurance is conducting a comprehensive analysis of loss ratios for certain health insurance products issued in the Commonwealth of Virginia</t>
    </r>
    <r>
      <rPr>
        <sz val="11"/>
        <rFont val="Calibri"/>
        <family val="2"/>
        <scheme val="minor"/>
      </rPr>
      <t>. To complete the analysis, your company is being asked to provide the requested information.</t>
    </r>
  </si>
  <si>
    <t>Provide rate change information for the specified form number(s) in Virginia since inception including approved, pending and disapproved rate filings. Also include any rate changes that were implemented that did not require a rate filing.</t>
  </si>
  <si>
    <t>Date the projection is based on. Utilized in the discounted totals in sections 3 and 4.</t>
  </si>
  <si>
    <t>Utilized in the discounted totals in sections 3 and 4.</t>
  </si>
  <si>
    <t>If applicable, provide the date the product/form was closed.</t>
  </si>
  <si>
    <t>Calendar year for annual experience or projections. Please include all years since inception and through the maximum projection year up to a total of 120 years. All calendar year data is considered at mid-year for discounting.</t>
  </si>
  <si>
    <t>Average covered lives (certificate holders and dependents) during the calendar year.</t>
  </si>
  <si>
    <t>Calendar year earned premiums for specified covered lives. Provide actuals on tabs #1 and #4 and revised figures on tabs #2, #3, and #5.</t>
  </si>
  <si>
    <t>Aggregate incurred claim amounts for services incurred during the calendar year including any estimates for unpaid liability as of the valuation date. These amounts should be the net insurer liability paid excluding changes in active/policy reserves.</t>
  </si>
  <si>
    <t>Estimated expected claims for the historical experience and projection periods based on the original pricing assumptions and actual inforce membership in each calendar year. These amounts should be the net insurer liability paid excluding changes in active/policy reserves.</t>
  </si>
  <si>
    <t>Definitions of Required Inputs</t>
  </si>
  <si>
    <r>
      <t xml:space="preserve">Return the completed form for each requested form/product to </t>
    </r>
    <r>
      <rPr>
        <sz val="11"/>
        <color rgb="FFFF0000"/>
        <rFont val="Calibri"/>
        <family val="2"/>
        <scheme val="minor"/>
      </rPr>
      <t xml:space="preserve">[Name and email address] </t>
    </r>
    <r>
      <rPr>
        <sz val="11"/>
        <rFont val="Calibri"/>
        <family val="2"/>
        <scheme val="minor"/>
      </rPr>
      <t xml:space="preserve">by close of business on </t>
    </r>
    <r>
      <rPr>
        <sz val="11"/>
        <color rgb="FFFF0000"/>
        <rFont val="Calibri"/>
        <family val="2"/>
        <scheme val="minor"/>
      </rPr>
      <t>MM/DD/YYYY</t>
    </r>
    <r>
      <rPr>
        <sz val="11"/>
        <rFont val="Calibri"/>
        <family val="2"/>
        <scheme val="minor"/>
      </rPr>
      <t>.</t>
    </r>
  </si>
  <si>
    <t>Historical Experience vs Future Projection Indicator</t>
  </si>
  <si>
    <t>Template #1 - Actual Virginia Experience</t>
  </si>
  <si>
    <t xml:space="preserve">Template #2 - Virginia Experience Restated at Rate Levels Since Inception Required to Match Actual to Expected Lifetime Loss Ratio </t>
  </si>
  <si>
    <t>Template #3 - Virginia Rate Changes</t>
  </si>
  <si>
    <t>Template #4 - Actual National Experience</t>
  </si>
  <si>
    <t xml:space="preserve">Template #6 - National Experience Restated at Rate Levels Since Inception Required to Match Actual to Expected Lifetime Loss Ratio </t>
  </si>
  <si>
    <t xml:space="preserve">Template #5 - National Experience Restated at Historical Virginia Rate Levels </t>
  </si>
  <si>
    <t xml:space="preserve">Template #5 - National Experience Restated at Historical Virginia Rate Changes </t>
  </si>
  <si>
    <t>Template #2 - Virginia Experience Restated at Rate Levels Since Inception Required to Match Actual to Expected Lifetime Loss Ratio</t>
  </si>
  <si>
    <t>#1 to #2 &amp; #4 to #6</t>
  </si>
  <si>
    <t>#2 and #6</t>
  </si>
  <si>
    <t>Enter actual Virginia experience since inception in section 4 for the form number(s) indicated in cell B9 of tab #1. Include future projections based on the existing inforce book of business as of valuation date. Exclude the anticipated impact of any new sales after valuation date for open forms. Include the anticipated impact of any approved rate changes that are to be implemented as of valuation date. The projection period should provide annual data through the inforce book of business's expected run out date (as of valuation date).</t>
  </si>
  <si>
    <t>Enter nationwide actual experience since inception for similar form number(s) as were utilized to populate section 4 of tab #1. Leave blank if the Virginia experience included on tab #1 is considered fully credible. Include future projections based on the existing inforce book of business as of valuation date. Exclude the anticipated impact of any new sales after valuation date for open forms. Include the anticipated impact of any approved rate changes that are to be implemented as of valuation date. The projection period should provide annual data through the inforce book of business's expected run out date (as of valuation date).</t>
  </si>
  <si>
    <t>Actual Loss Ratio 
(6) = (5)/(4)</t>
  </si>
  <si>
    <t>Earned Premium PMPM
(7) = (4) / (3) / 12</t>
  </si>
  <si>
    <t>Actual Incurred Claims PMPM
 (8) = (5) / (3) / 12</t>
  </si>
  <si>
    <t>Years Difference to Valuation Date
 (9)</t>
  </si>
  <si>
    <t>Discount Factor to Valuation Date
 (10)</t>
  </si>
  <si>
    <t>Experience Period Indicator
(11)</t>
  </si>
  <si>
    <t>Future Projection Period Indicator
(12)</t>
  </si>
  <si>
    <t>Provide the same actual information as on tab #1; however, earned premium should be revised since inception to a rate level such that the actual lifetime loss ratio in cell F27 is equal to the expected lifetime loss ratio in cell H27 on tab #1. Enter the average rate change that would be needed to accomplish the solved-for rate level in cell B14.</t>
  </si>
  <si>
    <t>Provide the same information as on tab #5; however earned premium should be revised since interception to levels such that the actual lifetime loss ratio in cell F27 is equal to the expected lifetime loss ratio in cell H27 on tab #5. Enter the average rate change that would be needed to accomplish the solved-for rate level in cell B14. Leave blank if Virginia experience on tab #4 is considered fully credible.</t>
  </si>
  <si>
    <t>Provide the same information as on tab #1, however earned premium should be revised to reflect historical Virginia rate increases since interception. Leave blank if the Virginia experience on tab #1 is considered fully credible.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</si>
</sst>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0"/>
  </numFmts>
  <fonts count="15" x14ac:knownFonts="1">
    <font>
      <sz val="11"/>
      <color theme="1"/>
      <name val="Calibri"/>
      <family val="2"/>
      <scheme val="minor"/>
    </font>
    <font>
      <sz val="11"/>
      <color theme="1"/>
      <name val="Calibri"/>
      <family val="2"/>
      <scheme val="minor"/>
    </font>
    <font>
      <b/>
      <sz val="18"/>
      <color theme="3"/>
      <name val="Cambria"/>
      <family val="2"/>
      <scheme val="major"/>
    </font>
    <font>
      <b/>
      <sz val="11"/>
      <color theme="3"/>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b/>
      <sz val="18"/>
      <color theme="3"/>
      <name val="Calibri"/>
      <family val="2"/>
      <scheme val="minor"/>
    </font>
    <font>
      <sz val="11"/>
      <name val="Calibri"/>
      <family val="2"/>
      <scheme val="minor"/>
    </font>
    <font>
      <b/>
      <sz val="16"/>
      <color theme="1"/>
      <name val="Calibri"/>
      <family val="2"/>
      <scheme val="minor"/>
    </font>
    <font>
      <b/>
      <sz val="16"/>
      <color theme="3"/>
      <name val="Calibri"/>
      <family val="2"/>
      <scheme val="minor"/>
    </font>
    <font>
      <b/>
      <sz val="14"/>
      <color theme="1"/>
      <name val="Calibri"/>
      <family val="2"/>
      <scheme val="minor"/>
    </font>
    <font>
      <b/>
      <sz val="14"/>
      <color theme="3"/>
      <name val="Calibri"/>
      <family val="2"/>
      <scheme val="minor"/>
    </font>
    <font>
      <b/>
      <sz val="11"/>
      <color indexed="8"/>
      <name val="Calibri"/>
      <family val="2"/>
      <scheme val="minor"/>
    </font>
    <font>
      <b/>
      <sz val="11"/>
      <color theme="0"/>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9" fontId="1" fillId="0" borderId="0" applyFont="0" applyFill="0" applyBorder="0" applyAlignment="0" applyProtection="0"/>
  </cellStyleXfs>
  <cellXfs count="79">
    <xf numFmtId="0" fontId="0" fillId="0" borderId="0" xfId="0"/>
    <xf numFmtId="0" fontId="2" fillId="0" borderId="0" xfId="2"/>
    <xf numFmtId="0" fontId="3" fillId="0" borderId="1" xfId="3"/>
    <xf numFmtId="0" fontId="4" fillId="0" borderId="2" xfId="0" applyFont="1" applyBorder="1"/>
    <xf numFmtId="0" fontId="0" fillId="2" borderId="2" xfId="0" applyFill="1" applyBorder="1"/>
    <xf numFmtId="0" fontId="0" fillId="0" borderId="2" xfId="0" applyBorder="1" applyAlignment="1">
      <alignment horizontal="left" vertical="top" wrapText="1"/>
    </xf>
    <xf numFmtId="0" fontId="4" fillId="0" borderId="2" xfId="0" applyFont="1" applyBorder="1" applyAlignment="1">
      <alignment horizontal="left" vertical="top"/>
    </xf>
    <xf numFmtId="0" fontId="0" fillId="0" borderId="2" xfId="0" applyFont="1" applyBorder="1" applyAlignment="1">
      <alignment horizontal="left" vertical="top"/>
    </xf>
    <xf numFmtId="0" fontId="0" fillId="0" borderId="2" xfId="0" applyFill="1" applyBorder="1" applyAlignment="1">
      <alignment horizontal="left" vertical="top" wrapText="1"/>
    </xf>
    <xf numFmtId="0" fontId="4" fillId="0" borderId="2" xfId="0" applyFont="1" applyFill="1" applyBorder="1" applyAlignment="1">
      <alignment horizontal="left" vertical="top"/>
    </xf>
    <xf numFmtId="0" fontId="0" fillId="0" borderId="0" xfId="0" quotePrefix="1" applyAlignment="1">
      <alignment vertical="top"/>
    </xf>
    <xf numFmtId="0" fontId="4" fillId="0" borderId="2" xfId="0" applyFont="1" applyBorder="1" applyAlignment="1">
      <alignment vertical="top" wrapText="1"/>
    </xf>
    <xf numFmtId="0" fontId="5" fillId="0" borderId="0" xfId="0" applyFont="1" applyAlignment="1">
      <alignment horizontal="center"/>
    </xf>
    <xf numFmtId="0" fontId="5" fillId="0" borderId="0" xfId="0" applyFont="1"/>
    <xf numFmtId="0" fontId="6" fillId="0" borderId="0" xfId="0" quotePrefix="1" applyFont="1" applyAlignment="1">
      <alignment horizontal="left"/>
    </xf>
    <xf numFmtId="0" fontId="7" fillId="0" borderId="0" xfId="2" applyFont="1"/>
    <xf numFmtId="0" fontId="0" fillId="0" borderId="2" xfId="0" applyFont="1" applyFill="1" applyBorder="1" applyAlignment="1">
      <alignment horizontal="left" vertical="top"/>
    </xf>
    <xf numFmtId="0" fontId="0" fillId="0" borderId="0" xfId="0"/>
    <xf numFmtId="0" fontId="0" fillId="0" borderId="2" xfId="0" applyFill="1" applyBorder="1" applyAlignment="1">
      <alignment horizontal="left" vertical="top" wrapText="1"/>
    </xf>
    <xf numFmtId="0" fontId="4" fillId="0" borderId="2" xfId="0" applyFont="1" applyBorder="1" applyAlignment="1">
      <alignment horizontal="center"/>
    </xf>
    <xf numFmtId="0" fontId="4" fillId="0" borderId="2" xfId="0" applyFont="1" applyFill="1" applyBorder="1" applyAlignment="1">
      <alignment vertical="top"/>
    </xf>
    <xf numFmtId="0" fontId="4" fillId="0" borderId="2" xfId="0" applyFont="1" applyBorder="1" applyAlignment="1">
      <alignment vertical="top"/>
    </xf>
    <xf numFmtId="0" fontId="0" fillId="0" borderId="0" xfId="0" quotePrefix="1" applyAlignment="1">
      <alignment horizontal="left"/>
    </xf>
    <xf numFmtId="0" fontId="0" fillId="0" borderId="2" xfId="0" quotePrefix="1" applyBorder="1" applyAlignment="1">
      <alignment horizontal="left" vertical="top" wrapText="1"/>
    </xf>
    <xf numFmtId="0" fontId="8" fillId="0" borderId="0" xfId="0" quotePrefix="1" applyFont="1" applyAlignment="1">
      <alignment horizontal="left"/>
    </xf>
    <xf numFmtId="14" fontId="0" fillId="2" borderId="2" xfId="0" applyNumberFormat="1" applyFill="1" applyBorder="1"/>
    <xf numFmtId="0" fontId="4" fillId="0" borderId="2" xfId="0" applyFont="1" applyBorder="1" applyAlignment="1">
      <alignment horizontal="center" wrapText="1"/>
    </xf>
    <xf numFmtId="0" fontId="4" fillId="0" borderId="2" xfId="0" applyFont="1" applyFill="1" applyBorder="1"/>
    <xf numFmtId="10" fontId="0" fillId="2" borderId="2" xfId="4" applyNumberFormat="1" applyFont="1" applyFill="1" applyBorder="1"/>
    <xf numFmtId="1" fontId="0" fillId="2" borderId="2" xfId="0" applyNumberFormat="1" applyFont="1" applyFill="1" applyBorder="1" applyAlignment="1">
      <alignment horizontal="center"/>
    </xf>
    <xf numFmtId="0" fontId="0" fillId="2" borderId="2" xfId="0" applyFill="1" applyBorder="1" applyAlignment="1">
      <alignment horizontal="center"/>
    </xf>
    <xf numFmtId="3" fontId="0" fillId="2" borderId="2" xfId="1" applyNumberFormat="1" applyFont="1" applyFill="1" applyBorder="1" applyAlignment="1">
      <alignment horizontal="center"/>
    </xf>
    <xf numFmtId="9" fontId="0" fillId="0" borderId="2" xfId="4" applyFont="1" applyBorder="1" applyAlignment="1">
      <alignment horizontal="center"/>
    </xf>
    <xf numFmtId="9" fontId="0" fillId="0" borderId="3" xfId="4" applyFont="1" applyBorder="1" applyAlignment="1">
      <alignment horizontal="center"/>
    </xf>
    <xf numFmtId="3" fontId="0" fillId="0" borderId="3" xfId="4" applyNumberFormat="1" applyFont="1" applyBorder="1" applyAlignment="1">
      <alignment horizontal="center"/>
    </xf>
    <xf numFmtId="164" fontId="0" fillId="0" borderId="2" xfId="0" applyNumberFormat="1" applyBorder="1" applyAlignment="1">
      <alignment horizontal="center"/>
    </xf>
    <xf numFmtId="165" fontId="0" fillId="0" borderId="2" xfId="0" applyNumberFormat="1" applyBorder="1" applyAlignment="1">
      <alignment horizontal="center"/>
    </xf>
    <xf numFmtId="0" fontId="0" fillId="0" borderId="2" xfId="0" applyBorder="1"/>
    <xf numFmtId="3" fontId="0" fillId="0" borderId="2" xfId="0" applyNumberFormat="1" applyBorder="1" applyAlignment="1">
      <alignment horizontal="center"/>
    </xf>
    <xf numFmtId="3" fontId="4" fillId="0" borderId="2" xfId="0" applyNumberFormat="1" applyFont="1" applyBorder="1" applyAlignment="1">
      <alignment horizontal="center"/>
    </xf>
    <xf numFmtId="9" fontId="4" fillId="0" borderId="2" xfId="4" applyFont="1" applyBorder="1" applyAlignment="1">
      <alignment horizontal="center"/>
    </xf>
    <xf numFmtId="9" fontId="4" fillId="0" borderId="3" xfId="4" applyFont="1" applyBorder="1" applyAlignment="1">
      <alignment horizontal="center"/>
    </xf>
    <xf numFmtId="3" fontId="4" fillId="0" borderId="3" xfId="4" applyNumberFormat="1" applyFont="1" applyBorder="1" applyAlignment="1">
      <alignment horizontal="center"/>
    </xf>
    <xf numFmtId="3" fontId="0" fillId="0" borderId="2" xfId="4" applyNumberFormat="1" applyFont="1" applyBorder="1" applyAlignment="1">
      <alignment horizontal="center"/>
    </xf>
    <xf numFmtId="3" fontId="4" fillId="0" borderId="2" xfId="4" applyNumberFormat="1" applyFont="1" applyBorder="1" applyAlignment="1">
      <alignment horizontal="center"/>
    </xf>
    <xf numFmtId="0" fontId="4" fillId="0" borderId="0" xfId="0" applyFont="1" applyBorder="1"/>
    <xf numFmtId="3" fontId="4" fillId="0" borderId="0" xfId="0" applyNumberFormat="1" applyFont="1" applyBorder="1" applyAlignment="1">
      <alignment horizontal="center"/>
    </xf>
    <xf numFmtId="9" fontId="4" fillId="0" borderId="0" xfId="4" applyFont="1" applyBorder="1" applyAlignment="1">
      <alignment horizontal="center"/>
    </xf>
    <xf numFmtId="3" fontId="4" fillId="0" borderId="0" xfId="4" applyNumberFormat="1" applyFont="1" applyBorder="1" applyAlignment="1">
      <alignment horizontal="center"/>
    </xf>
    <xf numFmtId="14" fontId="0" fillId="2" borderId="2" xfId="0" applyNumberFormat="1" applyFont="1" applyFill="1" applyBorder="1" applyAlignment="1">
      <alignment horizontal="center"/>
    </xf>
    <xf numFmtId="0" fontId="9" fillId="0" borderId="0" xfId="0" applyFont="1" applyFill="1" applyBorder="1"/>
    <xf numFmtId="0" fontId="10" fillId="0" borderId="1" xfId="3" applyFont="1"/>
    <xf numFmtId="10" fontId="0" fillId="2" borderId="2" xfId="4" applyNumberFormat="1" applyFont="1" applyFill="1" applyBorder="1" applyAlignment="1">
      <alignment horizontal="center"/>
    </xf>
    <xf numFmtId="0" fontId="0" fillId="2" borderId="2" xfId="1" applyNumberFormat="1" applyFont="1" applyFill="1" applyBorder="1" applyAlignment="1">
      <alignment horizontal="center"/>
    </xf>
    <xf numFmtId="0" fontId="0" fillId="0" borderId="2" xfId="0" applyBorder="1" applyAlignment="1">
      <alignment horizontal="center" vertical="top"/>
    </xf>
    <xf numFmtId="0" fontId="0" fillId="0" borderId="2" xfId="0" applyFill="1" applyBorder="1" applyAlignment="1">
      <alignment horizontal="center" vertical="top"/>
    </xf>
    <xf numFmtId="0" fontId="0" fillId="0" borderId="2" xfId="0" applyBorder="1" applyAlignment="1">
      <alignment wrapText="1"/>
    </xf>
    <xf numFmtId="0" fontId="4" fillId="0" borderId="2" xfId="0" applyFont="1" applyBorder="1" applyAlignment="1">
      <alignment horizontal="left" vertical="top" wrapText="1"/>
    </xf>
    <xf numFmtId="0" fontId="11" fillId="0" borderId="0" xfId="0" applyFont="1"/>
    <xf numFmtId="0" fontId="12" fillId="0" borderId="1" xfId="3" applyFont="1"/>
    <xf numFmtId="3" fontId="13" fillId="0" borderId="3" xfId="4" applyNumberFormat="1" applyFont="1" applyBorder="1" applyAlignment="1">
      <alignment horizontal="center"/>
    </xf>
    <xf numFmtId="3" fontId="13" fillId="0" borderId="2" xfId="4" applyNumberFormat="1" applyFont="1" applyBorder="1" applyAlignment="1">
      <alignment horizontal="center"/>
    </xf>
    <xf numFmtId="10" fontId="0" fillId="2" borderId="5" xfId="4" applyNumberFormat="1" applyFont="1" applyFill="1" applyBorder="1"/>
    <xf numFmtId="0" fontId="4" fillId="0" borderId="5" xfId="0" applyFont="1" applyFill="1" applyBorder="1" applyAlignment="1">
      <alignment wrapText="1"/>
    </xf>
    <xf numFmtId="0" fontId="0" fillId="0" borderId="0" xfId="0"/>
    <xf numFmtId="0" fontId="4" fillId="0" borderId="2" xfId="0" applyFont="1" applyBorder="1" applyAlignment="1">
      <alignment horizontal="center" wrapText="1"/>
    </xf>
    <xf numFmtId="3" fontId="0" fillId="0" borderId="2" xfId="4" applyNumberFormat="1" applyFont="1" applyBorder="1" applyAlignment="1">
      <alignment horizontal="center"/>
    </xf>
    <xf numFmtId="0" fontId="0" fillId="0" borderId="2" xfId="0" applyBorder="1" applyAlignment="1">
      <alignment horizontal="center" vertical="top"/>
    </xf>
    <xf numFmtId="0" fontId="0" fillId="0" borderId="2" xfId="0" applyFill="1" applyBorder="1" applyAlignment="1">
      <alignment horizontal="center" vertical="top"/>
    </xf>
    <xf numFmtId="0" fontId="4" fillId="0" borderId="2" xfId="0" applyFont="1" applyBorder="1" applyAlignment="1">
      <alignment horizontal="left" vertical="top" wrapText="1"/>
    </xf>
    <xf numFmtId="3" fontId="13" fillId="0" borderId="2" xfId="4" applyNumberFormat="1" applyFont="1" applyBorder="1" applyAlignment="1">
      <alignment horizontal="center"/>
    </xf>
    <xf numFmtId="0" fontId="14" fillId="0" borderId="6" xfId="0" applyFont="1" applyFill="1" applyBorder="1" applyAlignment="1">
      <alignment wrapText="1"/>
    </xf>
    <xf numFmtId="0" fontId="14" fillId="0" borderId="0" xfId="0" applyFont="1" applyFill="1" applyBorder="1" applyAlignment="1">
      <alignment wrapText="1"/>
    </xf>
    <xf numFmtId="0" fontId="0" fillId="0" borderId="0" xfId="0" applyAlignment="1">
      <alignment shrinkToFi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0" xfId="0" applyAlignment="1">
      <alignment horizontal="left" vertical="top" wrapText="1"/>
    </xf>
    <xf numFmtId="0" fontId="4" fillId="0" borderId="2" xfId="0" applyFont="1" applyBorder="1" applyAlignment="1">
      <alignment horizontal="center"/>
    </xf>
    <xf numFmtId="0" fontId="0" fillId="0" borderId="2" xfId="0" applyFont="1" applyBorder="1" applyAlignment="1">
      <alignment horizontal="left" vertical="top" wrapText="1"/>
    </xf>
  </cellXfs>
  <cellStyles count="5">
    <cellStyle name="Comma" xfId="1" builtinId="3"/>
    <cellStyle name="Heading 3" xfId="3" builtinId="18"/>
    <cellStyle name="Normal" xfId="0" builtinId="0"/>
    <cellStyle name="Percent" xfId="4" builtinId="5"/>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A9E7-C5FD-4B53-8ABF-D8C0E396FCAD}">
  <dimension ref="A1"/>
  <sheetViews>
    <sheetView workbookViewId="0"/>
  </sheetViews>
  <sheetFormatPr defaultColWidth="9.109375" defaultRowHeight="14.4" x14ac:dyDescent="0.3"/>
  <cols>
    <col min="1" max="16384" width="9.109375" style="73"/>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
  <sheetViews>
    <sheetView tabSelected="1" zoomScale="90" zoomScaleNormal="90" workbookViewId="0"/>
  </sheetViews>
  <sheetFormatPr defaultRowHeight="14.4" x14ac:dyDescent="0.3"/>
  <cols>
    <col min="1" max="1" width="27.6640625" customWidth="1"/>
    <col min="2" max="2" width="44.6640625" customWidth="1"/>
    <col min="3" max="3" width="46.6640625" customWidth="1"/>
    <col min="4" max="4" width="40.33203125" customWidth="1"/>
  </cols>
  <sheetData>
    <row r="1" spans="1:4" ht="23.4" x14ac:dyDescent="0.45">
      <c r="A1" s="15" t="s">
        <v>10</v>
      </c>
    </row>
    <row r="2" spans="1:4" ht="18.600000000000001" thickBot="1" x14ac:dyDescent="0.4">
      <c r="A2" s="59"/>
      <c r="B2" s="2"/>
      <c r="C2" s="2"/>
      <c r="D2" s="2"/>
    </row>
    <row r="4" spans="1:4" ht="18" x14ac:dyDescent="0.35">
      <c r="A4" s="58" t="s">
        <v>7</v>
      </c>
    </row>
    <row r="5" spans="1:4" s="17" customFormat="1" ht="34.5" customHeight="1" x14ac:dyDescent="0.3">
      <c r="A5" s="76" t="s">
        <v>85</v>
      </c>
      <c r="B5" s="76"/>
      <c r="C5" s="76"/>
    </row>
    <row r="6" spans="1:4" ht="15" customHeight="1" x14ac:dyDescent="0.3">
      <c r="A6" s="10"/>
    </row>
    <row r="7" spans="1:4" ht="18" x14ac:dyDescent="0.35">
      <c r="A7" s="58" t="s">
        <v>2</v>
      </c>
    </row>
    <row r="8" spans="1:4" x14ac:dyDescent="0.3">
      <c r="A8" s="22" t="s">
        <v>9</v>
      </c>
    </row>
    <row r="9" spans="1:4" x14ac:dyDescent="0.3">
      <c r="A9" s="24" t="s">
        <v>96</v>
      </c>
    </row>
    <row r="10" spans="1:4" x14ac:dyDescent="0.3">
      <c r="A10" s="14"/>
      <c r="D10" s="17"/>
    </row>
    <row r="11" spans="1:4" s="17" customFormat="1" ht="18" x14ac:dyDescent="0.35">
      <c r="A11" s="58" t="s">
        <v>75</v>
      </c>
    </row>
    <row r="12" spans="1:4" s="17" customFormat="1" x14ac:dyDescent="0.3">
      <c r="A12" s="19" t="s">
        <v>76</v>
      </c>
      <c r="B12" s="19" t="s">
        <v>66</v>
      </c>
      <c r="C12" s="77" t="s">
        <v>68</v>
      </c>
      <c r="D12" s="77"/>
    </row>
    <row r="13" spans="1:4" s="17" customFormat="1" ht="91.95" customHeight="1" x14ac:dyDescent="0.3">
      <c r="A13" s="54" t="s">
        <v>67</v>
      </c>
      <c r="B13" s="57" t="s">
        <v>98</v>
      </c>
      <c r="C13" s="74" t="s">
        <v>108</v>
      </c>
      <c r="D13" s="75"/>
    </row>
    <row r="14" spans="1:4" s="17" customFormat="1" ht="72.45" customHeight="1" x14ac:dyDescent="0.3">
      <c r="A14" s="54" t="s">
        <v>69</v>
      </c>
      <c r="B14" s="57" t="s">
        <v>105</v>
      </c>
      <c r="C14" s="74" t="s">
        <v>117</v>
      </c>
      <c r="D14" s="75"/>
    </row>
    <row r="15" spans="1:4" s="17" customFormat="1" ht="50.1" customHeight="1" x14ac:dyDescent="0.3">
      <c r="A15" s="54" t="s">
        <v>70</v>
      </c>
      <c r="B15" s="57" t="s">
        <v>100</v>
      </c>
      <c r="C15" s="74" t="s">
        <v>86</v>
      </c>
      <c r="D15" s="75"/>
    </row>
    <row r="16" spans="1:4" s="17" customFormat="1" ht="97.5" customHeight="1" x14ac:dyDescent="0.3">
      <c r="A16" s="54" t="s">
        <v>73</v>
      </c>
      <c r="B16" s="57" t="s">
        <v>101</v>
      </c>
      <c r="C16" s="78" t="s">
        <v>109</v>
      </c>
      <c r="D16" s="78"/>
    </row>
    <row r="17" spans="1:4" ht="59.4" customHeight="1" x14ac:dyDescent="0.3">
      <c r="A17" s="54" t="s">
        <v>74</v>
      </c>
      <c r="B17" s="69" t="s">
        <v>104</v>
      </c>
      <c r="C17" s="74" t="s">
        <v>119</v>
      </c>
      <c r="D17" s="75"/>
    </row>
    <row r="18" spans="1:4" s="17" customFormat="1" ht="73.95" customHeight="1" x14ac:dyDescent="0.3">
      <c r="A18" s="54" t="s">
        <v>58</v>
      </c>
      <c r="B18" s="57" t="s">
        <v>102</v>
      </c>
      <c r="C18" s="74" t="s">
        <v>118</v>
      </c>
      <c r="D18" s="75"/>
    </row>
    <row r="19" spans="1:4" s="17" customFormat="1" x14ac:dyDescent="0.3"/>
    <row r="20" spans="1:4" s="17" customFormat="1" x14ac:dyDescent="0.3"/>
    <row r="21" spans="1:4" s="17" customFormat="1" ht="18" x14ac:dyDescent="0.35">
      <c r="A21" s="58" t="s">
        <v>95</v>
      </c>
    </row>
    <row r="22" spans="1:4" x14ac:dyDescent="0.3">
      <c r="A22" s="19" t="s">
        <v>76</v>
      </c>
      <c r="B22" s="19" t="s">
        <v>3</v>
      </c>
      <c r="C22" s="19" t="s">
        <v>4</v>
      </c>
      <c r="D22" s="19" t="s">
        <v>5</v>
      </c>
    </row>
    <row r="23" spans="1:4" ht="15" customHeight="1" x14ac:dyDescent="0.3">
      <c r="A23" s="54" t="s">
        <v>57</v>
      </c>
      <c r="B23" s="6" t="s">
        <v>0</v>
      </c>
      <c r="C23" s="7" t="s">
        <v>52</v>
      </c>
      <c r="D23" s="5"/>
    </row>
    <row r="24" spans="1:4" x14ac:dyDescent="0.3">
      <c r="A24" s="54" t="s">
        <v>57</v>
      </c>
      <c r="B24" s="6" t="s">
        <v>1</v>
      </c>
      <c r="C24" s="16" t="s">
        <v>53</v>
      </c>
      <c r="D24" s="5"/>
    </row>
    <row r="25" spans="1:4" x14ac:dyDescent="0.3">
      <c r="A25" s="54" t="s">
        <v>57</v>
      </c>
      <c r="B25" s="6" t="s">
        <v>11</v>
      </c>
      <c r="C25" s="7" t="s">
        <v>52</v>
      </c>
      <c r="D25" s="23"/>
    </row>
    <row r="26" spans="1:4" x14ac:dyDescent="0.3">
      <c r="A26" s="54" t="s">
        <v>57</v>
      </c>
      <c r="B26" s="11" t="s">
        <v>12</v>
      </c>
      <c r="C26" s="7" t="s">
        <v>52</v>
      </c>
      <c r="D26" s="5"/>
    </row>
    <row r="27" spans="1:4" ht="28.8" x14ac:dyDescent="0.3">
      <c r="A27" s="54" t="s">
        <v>106</v>
      </c>
      <c r="B27" s="9" t="s">
        <v>8</v>
      </c>
      <c r="C27" s="8" t="s">
        <v>54</v>
      </c>
      <c r="D27" s="8" t="s">
        <v>87</v>
      </c>
    </row>
    <row r="28" spans="1:4" ht="28.8" x14ac:dyDescent="0.3">
      <c r="A28" s="67" t="s">
        <v>106</v>
      </c>
      <c r="B28" s="6" t="s">
        <v>27</v>
      </c>
      <c r="C28" s="18" t="s">
        <v>55</v>
      </c>
      <c r="D28" s="5" t="s">
        <v>88</v>
      </c>
    </row>
    <row r="29" spans="1:4" s="17" customFormat="1" ht="43.2" x14ac:dyDescent="0.3">
      <c r="A29" s="67" t="s">
        <v>106</v>
      </c>
      <c r="B29" s="6" t="s">
        <v>78</v>
      </c>
      <c r="C29" s="18" t="s">
        <v>82</v>
      </c>
      <c r="D29" s="5" t="s">
        <v>83</v>
      </c>
    </row>
    <row r="30" spans="1:4" s="17" customFormat="1" ht="28.8" x14ac:dyDescent="0.3">
      <c r="A30" s="67" t="s">
        <v>106</v>
      </c>
      <c r="B30" s="27" t="s">
        <v>79</v>
      </c>
      <c r="C30" s="18" t="s">
        <v>54</v>
      </c>
      <c r="D30" s="5" t="s">
        <v>89</v>
      </c>
    </row>
    <row r="31" spans="1:4" s="17" customFormat="1" ht="28.8" x14ac:dyDescent="0.3">
      <c r="A31" s="54" t="s">
        <v>107</v>
      </c>
      <c r="B31" s="57" t="s">
        <v>72</v>
      </c>
      <c r="C31" s="18" t="s">
        <v>6</v>
      </c>
      <c r="D31" s="5"/>
    </row>
    <row r="32" spans="1:4" ht="86.4" x14ac:dyDescent="0.3">
      <c r="A32" s="67" t="s">
        <v>106</v>
      </c>
      <c r="B32" s="6" t="s">
        <v>13</v>
      </c>
      <c r="C32" s="18" t="s">
        <v>56</v>
      </c>
      <c r="D32" s="5" t="s">
        <v>90</v>
      </c>
    </row>
    <row r="33" spans="1:4" ht="43.2" x14ac:dyDescent="0.3">
      <c r="A33" s="67" t="s">
        <v>106</v>
      </c>
      <c r="B33" s="6" t="s">
        <v>14</v>
      </c>
      <c r="C33" s="18" t="s">
        <v>97</v>
      </c>
      <c r="D33" s="5" t="s">
        <v>77</v>
      </c>
    </row>
    <row r="34" spans="1:4" ht="28.8" x14ac:dyDescent="0.3">
      <c r="A34" s="67" t="s">
        <v>106</v>
      </c>
      <c r="B34" s="6" t="s">
        <v>15</v>
      </c>
      <c r="C34" s="18" t="s">
        <v>6</v>
      </c>
      <c r="D34" s="18" t="s">
        <v>91</v>
      </c>
    </row>
    <row r="35" spans="1:4" ht="43.2" x14ac:dyDescent="0.3">
      <c r="A35" s="67" t="s">
        <v>106</v>
      </c>
      <c r="B35" s="6" t="s">
        <v>16</v>
      </c>
      <c r="C35" s="18" t="s">
        <v>6</v>
      </c>
      <c r="D35" s="5" t="s">
        <v>92</v>
      </c>
    </row>
    <row r="36" spans="1:4" ht="91.5" customHeight="1" x14ac:dyDescent="0.3">
      <c r="A36" s="67" t="s">
        <v>106</v>
      </c>
      <c r="B36" s="20" t="s">
        <v>35</v>
      </c>
      <c r="C36" s="18" t="s">
        <v>6</v>
      </c>
      <c r="D36" s="18" t="s">
        <v>93</v>
      </c>
    </row>
    <row r="37" spans="1:4" ht="86.4" x14ac:dyDescent="0.3">
      <c r="A37" s="67" t="s">
        <v>106</v>
      </c>
      <c r="B37" s="21" t="s">
        <v>36</v>
      </c>
      <c r="C37" s="18" t="s">
        <v>6</v>
      </c>
      <c r="D37" s="18" t="s">
        <v>94</v>
      </c>
    </row>
    <row r="38" spans="1:4" x14ac:dyDescent="0.3">
      <c r="A38" s="55" t="s">
        <v>70</v>
      </c>
      <c r="B38" s="3" t="s">
        <v>59</v>
      </c>
      <c r="C38" s="18" t="s">
        <v>54</v>
      </c>
      <c r="D38" s="37"/>
    </row>
    <row r="39" spans="1:4" x14ac:dyDescent="0.3">
      <c r="A39" s="68" t="s">
        <v>70</v>
      </c>
      <c r="B39" s="3" t="s">
        <v>60</v>
      </c>
      <c r="C39" s="18" t="s">
        <v>6</v>
      </c>
      <c r="D39" s="37"/>
    </row>
    <row r="40" spans="1:4" x14ac:dyDescent="0.3">
      <c r="A40" s="68" t="s">
        <v>70</v>
      </c>
      <c r="B40" s="3" t="s">
        <v>61</v>
      </c>
      <c r="C40" s="18" t="s">
        <v>6</v>
      </c>
      <c r="D40" s="37"/>
    </row>
    <row r="41" spans="1:4" x14ac:dyDescent="0.3">
      <c r="A41" s="68" t="s">
        <v>70</v>
      </c>
      <c r="B41" s="3" t="s">
        <v>62</v>
      </c>
      <c r="C41" s="18" t="s">
        <v>6</v>
      </c>
      <c r="D41" s="37"/>
    </row>
    <row r="42" spans="1:4" ht="28.8" x14ac:dyDescent="0.3">
      <c r="A42" s="68" t="s">
        <v>70</v>
      </c>
      <c r="B42" s="3" t="s">
        <v>63</v>
      </c>
      <c r="C42" s="7" t="s">
        <v>52</v>
      </c>
      <c r="D42" s="56" t="s">
        <v>65</v>
      </c>
    </row>
    <row r="43" spans="1:4" x14ac:dyDescent="0.3">
      <c r="A43" s="68" t="s">
        <v>70</v>
      </c>
      <c r="B43" s="3" t="s">
        <v>64</v>
      </c>
      <c r="C43" s="7" t="s">
        <v>52</v>
      </c>
      <c r="D43" s="37"/>
    </row>
  </sheetData>
  <mergeCells count="8">
    <mergeCell ref="C18:D18"/>
    <mergeCell ref="C13:D13"/>
    <mergeCell ref="C14:D14"/>
    <mergeCell ref="C15:D15"/>
    <mergeCell ref="A5:C5"/>
    <mergeCell ref="C12:D12"/>
    <mergeCell ref="C16:D16"/>
    <mergeCell ref="C17:D17"/>
  </mergeCells>
  <pageMargins left="0.7" right="0.7" top="0.75" bottom="0.75" header="0.3" footer="0.3"/>
  <pageSetup scale="56" fitToHeight="2" orientation="portrait" r:id="rId1"/>
  <rowBreaks count="1" manualBreakCount="1">
    <brk id="19"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9272B-6763-4425-BB00-FD68E39D20D2}">
  <sheetPr>
    <pageSetUpPr fitToPage="1"/>
  </sheetPr>
  <dimension ref="A1:O151"/>
  <sheetViews>
    <sheetView zoomScale="80" zoomScaleNormal="80" workbookViewId="0">
      <selection activeCell="B6" sqref="B6"/>
    </sheetView>
  </sheetViews>
  <sheetFormatPr defaultColWidth="9.109375" defaultRowHeight="14.4" x14ac:dyDescent="0.3"/>
  <cols>
    <col min="1" max="1" width="27.109375" style="17" customWidth="1"/>
    <col min="2" max="4" width="22.33203125" style="17" customWidth="1"/>
    <col min="5" max="6" width="23.6640625" style="17" customWidth="1"/>
    <col min="7" max="7" width="17.5546875" style="17" customWidth="1"/>
    <col min="8" max="11" width="18.109375" style="17" customWidth="1"/>
    <col min="12" max="12" width="22" style="17" customWidth="1"/>
    <col min="13" max="13" width="21.109375" style="17" customWidth="1"/>
    <col min="14" max="15" width="16.6640625" style="17" customWidth="1"/>
    <col min="16" max="16384" width="9.109375" style="17"/>
  </cols>
  <sheetData>
    <row r="1" spans="1:15" ht="22.8" x14ac:dyDescent="0.4">
      <c r="A1" s="1" t="str">
        <f>'General Info &amp; Instructions'!A1</f>
        <v>Virginia Bureau of Insurance  - Loss Ratio Information</v>
      </c>
    </row>
    <row r="2" spans="1:15" ht="21.6" thickBot="1" x14ac:dyDescent="0.45">
      <c r="A2" s="51" t="s">
        <v>98</v>
      </c>
      <c r="B2" s="2"/>
      <c r="C2" s="2"/>
      <c r="D2" s="2"/>
      <c r="E2" s="2"/>
      <c r="F2" s="2"/>
      <c r="G2" s="2"/>
      <c r="H2" s="2"/>
      <c r="I2" s="2"/>
      <c r="J2" s="2"/>
      <c r="K2" s="2"/>
      <c r="L2" s="2"/>
      <c r="M2" s="2"/>
      <c r="N2" s="2"/>
      <c r="O2" s="2"/>
    </row>
    <row r="5" spans="1:15" s="13" customFormat="1" ht="21" x14ac:dyDescent="0.4">
      <c r="A5" s="50" t="s">
        <v>34</v>
      </c>
      <c r="B5" s="12"/>
    </row>
    <row r="6" spans="1:15" ht="15" customHeight="1" x14ac:dyDescent="0.3">
      <c r="A6" s="3" t="s">
        <v>0</v>
      </c>
      <c r="B6" s="4"/>
    </row>
    <row r="7" spans="1:15" x14ac:dyDescent="0.3">
      <c r="A7" s="3" t="s">
        <v>1</v>
      </c>
      <c r="B7" s="4"/>
    </row>
    <row r="8" spans="1:15" x14ac:dyDescent="0.3">
      <c r="A8" s="3" t="s">
        <v>11</v>
      </c>
      <c r="B8" s="4"/>
    </row>
    <row r="9" spans="1:15" x14ac:dyDescent="0.3">
      <c r="A9" s="3" t="s">
        <v>12</v>
      </c>
      <c r="B9" s="4"/>
    </row>
    <row r="10" spans="1:15" x14ac:dyDescent="0.3">
      <c r="A10" s="3" t="s">
        <v>8</v>
      </c>
      <c r="B10" s="25"/>
    </row>
    <row r="11" spans="1:15" x14ac:dyDescent="0.3">
      <c r="A11" s="27" t="s">
        <v>27</v>
      </c>
      <c r="B11" s="28"/>
    </row>
    <row r="12" spans="1:15" x14ac:dyDescent="0.3">
      <c r="A12" s="27" t="s">
        <v>78</v>
      </c>
      <c r="B12" s="28"/>
    </row>
    <row r="13" spans="1:15" x14ac:dyDescent="0.3">
      <c r="A13" s="27" t="s">
        <v>79</v>
      </c>
      <c r="B13" s="25"/>
    </row>
    <row r="17" spans="1:15" ht="21" x14ac:dyDescent="0.4">
      <c r="A17" s="50" t="s">
        <v>71</v>
      </c>
    </row>
    <row r="18" spans="1:15" ht="28.8" x14ac:dyDescent="0.3">
      <c r="B18" s="37"/>
      <c r="C18" s="26" t="s">
        <v>15</v>
      </c>
      <c r="D18" s="26" t="s">
        <v>16</v>
      </c>
      <c r="E18" s="26" t="s">
        <v>35</v>
      </c>
      <c r="F18" s="26" t="s">
        <v>36</v>
      </c>
      <c r="G18" s="26" t="s">
        <v>37</v>
      </c>
      <c r="H18" s="26" t="s">
        <v>38</v>
      </c>
      <c r="I18" s="26" t="s">
        <v>39</v>
      </c>
      <c r="J18" s="26" t="s">
        <v>40</v>
      </c>
      <c r="K18" s="26" t="s">
        <v>41</v>
      </c>
    </row>
    <row r="19" spans="1:15" x14ac:dyDescent="0.3">
      <c r="B19" s="3" t="s">
        <v>17</v>
      </c>
      <c r="C19" s="38">
        <f t="shared" ref="C19:F20" si="0">SUMIFS(C$32:C$151,$B$32:$B$151,$B19)</f>
        <v>0</v>
      </c>
      <c r="D19" s="38">
        <f t="shared" si="0"/>
        <v>0</v>
      </c>
      <c r="E19" s="38">
        <f t="shared" si="0"/>
        <v>0</v>
      </c>
      <c r="F19" s="38">
        <f t="shared" si="0"/>
        <v>0</v>
      </c>
      <c r="G19" s="32" t="str">
        <f t="shared" ref="G19:G21" si="1">IF(OR(D19="",D19=0,NOT(ISNUMBER(D19))),"",E19/D19)</f>
        <v/>
      </c>
      <c r="H19" s="33" t="str">
        <f t="shared" ref="H19:H21" si="2">IF(OR(D19="",D19=0,NOT(ISNUMBER(D19))),"",F19/D19)</f>
        <v/>
      </c>
      <c r="I19" s="34" t="str">
        <f>IF(OR(C19="",C19=0,NOT(ISNUMBER(C19))),"",D19/C19/12)</f>
        <v/>
      </c>
      <c r="J19" s="34" t="str">
        <f>IF(OR(C19="",C19=0,NOT(ISNUMBER(C19))),"",E19/C19/12)</f>
        <v/>
      </c>
      <c r="K19" s="43" t="str">
        <f>IF(OR(C19="",C19=0,NOT(ISNUMBER(C19))),"",F19/C19/12)</f>
        <v/>
      </c>
    </row>
    <row r="20" spans="1:15" x14ac:dyDescent="0.3">
      <c r="B20" s="3" t="s">
        <v>18</v>
      </c>
      <c r="C20" s="38">
        <f t="shared" si="0"/>
        <v>0</v>
      </c>
      <c r="D20" s="38">
        <f t="shared" si="0"/>
        <v>0</v>
      </c>
      <c r="E20" s="38">
        <f t="shared" si="0"/>
        <v>0</v>
      </c>
      <c r="F20" s="38">
        <f t="shared" si="0"/>
        <v>0</v>
      </c>
      <c r="G20" s="32" t="str">
        <f t="shared" si="1"/>
        <v/>
      </c>
      <c r="H20" s="33" t="str">
        <f t="shared" si="2"/>
        <v/>
      </c>
      <c r="I20" s="34" t="str">
        <f t="shared" ref="I20:I21" si="3">IF(OR(C20="",C20=0,NOT(ISNUMBER(C20))),"",D20/C20/12)</f>
        <v/>
      </c>
      <c r="J20" s="34" t="str">
        <f t="shared" ref="J20:J21" si="4">IF(OR(C20="",C20=0,NOT(ISNUMBER(C20))),"",E20/C20/12)</f>
        <v/>
      </c>
      <c r="K20" s="43" t="str">
        <f t="shared" ref="K20:K21" si="5">IF(OR(C20="",C20=0,NOT(ISNUMBER(C20))),"",F20/C20/12)</f>
        <v/>
      </c>
    </row>
    <row r="21" spans="1:15" x14ac:dyDescent="0.3">
      <c r="B21" s="3" t="s">
        <v>28</v>
      </c>
      <c r="C21" s="39">
        <f>SUM(C19:C20)</f>
        <v>0</v>
      </c>
      <c r="D21" s="39">
        <f t="shared" ref="D21:F21" si="6">SUM(D19:D20)</f>
        <v>0</v>
      </c>
      <c r="E21" s="39">
        <f t="shared" si="6"/>
        <v>0</v>
      </c>
      <c r="F21" s="39">
        <f t="shared" si="6"/>
        <v>0</v>
      </c>
      <c r="G21" s="40" t="str">
        <f t="shared" si="1"/>
        <v/>
      </c>
      <c r="H21" s="41" t="str">
        <f t="shared" si="2"/>
        <v/>
      </c>
      <c r="I21" s="60" t="str">
        <f t="shared" si="3"/>
        <v/>
      </c>
      <c r="J21" s="60" t="str">
        <f t="shared" si="4"/>
        <v/>
      </c>
      <c r="K21" s="61" t="str">
        <f t="shared" si="5"/>
        <v/>
      </c>
    </row>
    <row r="23" spans="1:15" ht="21" x14ac:dyDescent="0.4">
      <c r="A23" s="50" t="s">
        <v>44</v>
      </c>
    </row>
    <row r="24" spans="1:15" ht="28.95" customHeight="1" x14ac:dyDescent="0.3">
      <c r="B24" s="37"/>
      <c r="C24" s="26" t="s">
        <v>15</v>
      </c>
      <c r="D24" s="26" t="s">
        <v>16</v>
      </c>
      <c r="E24" s="26" t="s">
        <v>35</v>
      </c>
      <c r="F24" s="26" t="s">
        <v>36</v>
      </c>
      <c r="G24" s="26" t="s">
        <v>37</v>
      </c>
      <c r="H24" s="26" t="s">
        <v>38</v>
      </c>
      <c r="I24" s="26" t="s">
        <v>39</v>
      </c>
      <c r="J24" s="26" t="s">
        <v>40</v>
      </c>
      <c r="K24" s="26" t="s">
        <v>41</v>
      </c>
      <c r="L24" s="71"/>
      <c r="M24" s="72"/>
      <c r="N24" s="72"/>
      <c r="O24" s="72"/>
    </row>
    <row r="25" spans="1:15" x14ac:dyDescent="0.3">
      <c r="B25" s="3" t="s">
        <v>17</v>
      </c>
      <c r="C25" s="38">
        <f>SUMIFS(C$32:C$151,$B$32:$B$151,$B25)</f>
        <v>0</v>
      </c>
      <c r="D25" s="38">
        <f>SUMPRODUCT(D$32:D$151,$M$32:$M$151,$N$32:$N$151)</f>
        <v>0</v>
      </c>
      <c r="E25" s="38">
        <f t="shared" ref="E25:F25" si="7">SUMPRODUCT(E$32:E$151,$M$32:$M$151,$N$32:$N$151)</f>
        <v>0</v>
      </c>
      <c r="F25" s="38">
        <f t="shared" si="7"/>
        <v>0</v>
      </c>
      <c r="G25" s="32" t="str">
        <f t="shared" ref="G25:G27" si="8">IF(OR(D25="",D25=0,NOT(ISNUMBER(D25))),"",E25/D25)</f>
        <v/>
      </c>
      <c r="H25" s="33" t="str">
        <f t="shared" ref="H25:H27" si="9">IF(OR(D25="",D25=0,NOT(ISNUMBER(D25))),"",F25/D25)</f>
        <v/>
      </c>
      <c r="I25" s="34" t="str">
        <f>IF(OR(C25="",C25=0,NOT(ISNUMBER(C25))),"",D25/C25/12)</f>
        <v/>
      </c>
      <c r="J25" s="34" t="str">
        <f>IF(OR(C25="",C25=0,NOT(ISNUMBER(C25))),"",E25/C25/12)</f>
        <v/>
      </c>
      <c r="K25" s="43" t="str">
        <f>IF(OR(C25="",C25=0,NOT(ISNUMBER(C25))),"",F25/C25/12)</f>
        <v/>
      </c>
    </row>
    <row r="26" spans="1:15" x14ac:dyDescent="0.3">
      <c r="B26" s="3" t="s">
        <v>18</v>
      </c>
      <c r="C26" s="38">
        <f>SUMIFS(C$32:C$151,$B$32:$B$151,$B26)</f>
        <v>0</v>
      </c>
      <c r="D26" s="38">
        <f>SUMPRODUCT(D$32:D$151,$M$32:$M$151,$O$32:$O$151)</f>
        <v>0</v>
      </c>
      <c r="E26" s="38">
        <f>SUMPRODUCT(E$32:E$151,$M$32:$M$151,$O$32:$O$151)</f>
        <v>0</v>
      </c>
      <c r="F26" s="38">
        <f>SUMPRODUCT(F$32:F$151,$M$32:$M$151,$O$32:$O$151)</f>
        <v>0</v>
      </c>
      <c r="G26" s="32" t="str">
        <f t="shared" si="8"/>
        <v/>
      </c>
      <c r="H26" s="33" t="str">
        <f t="shared" si="9"/>
        <v/>
      </c>
      <c r="I26" s="34" t="str">
        <f t="shared" ref="I26:I27" si="10">IF(OR(C26="",C26=0,NOT(ISNUMBER(C26))),"",D26/C26/12)</f>
        <v/>
      </c>
      <c r="J26" s="34" t="str">
        <f t="shared" ref="J26:J27" si="11">IF(OR(C26="",C26=0,NOT(ISNUMBER(C26))),"",E26/C26/12)</f>
        <v/>
      </c>
      <c r="K26" s="43" t="str">
        <f t="shared" ref="K26:K27" si="12">IF(OR(C26="",C26=0,NOT(ISNUMBER(C26))),"",F26/C26/12)</f>
        <v/>
      </c>
    </row>
    <row r="27" spans="1:15" x14ac:dyDescent="0.3">
      <c r="B27" s="3" t="s">
        <v>28</v>
      </c>
      <c r="C27" s="39">
        <f>SUM(C25:C26)</f>
        <v>0</v>
      </c>
      <c r="D27" s="39">
        <f t="shared" ref="D27:F27" si="13">SUM(D25:D26)</f>
        <v>0</v>
      </c>
      <c r="E27" s="39">
        <f t="shared" si="13"/>
        <v>0</v>
      </c>
      <c r="F27" s="39">
        <f t="shared" si="13"/>
        <v>0</v>
      </c>
      <c r="G27" s="40" t="str">
        <f t="shared" si="8"/>
        <v/>
      </c>
      <c r="H27" s="41" t="str">
        <f t="shared" si="9"/>
        <v/>
      </c>
      <c r="I27" s="60" t="str">
        <f t="shared" si="10"/>
        <v/>
      </c>
      <c r="J27" s="60" t="str">
        <f t="shared" si="11"/>
        <v/>
      </c>
      <c r="K27" s="61" t="str">
        <f t="shared" si="12"/>
        <v/>
      </c>
    </row>
    <row r="28" spans="1:15" x14ac:dyDescent="0.3">
      <c r="B28" s="45"/>
      <c r="C28" s="46"/>
      <c r="D28" s="46"/>
      <c r="E28" s="46"/>
      <c r="F28" s="46"/>
      <c r="G28" s="47"/>
      <c r="H28" s="47"/>
      <c r="I28" s="48"/>
      <c r="J28" s="48"/>
      <c r="K28" s="48"/>
    </row>
    <row r="29" spans="1:15" x14ac:dyDescent="0.3">
      <c r="C29" s="46"/>
      <c r="D29" s="46"/>
      <c r="E29" s="46"/>
      <c r="F29" s="46"/>
      <c r="G29" s="47"/>
      <c r="H29" s="47"/>
      <c r="I29" s="48"/>
      <c r="J29" s="48"/>
      <c r="K29" s="48"/>
    </row>
    <row r="30" spans="1:15" ht="21" x14ac:dyDescent="0.4">
      <c r="A30" s="50" t="s">
        <v>84</v>
      </c>
    </row>
    <row r="31" spans="1:15" ht="53.7" customHeight="1" x14ac:dyDescent="0.3">
      <c r="A31" s="26" t="s">
        <v>19</v>
      </c>
      <c r="B31" s="26" t="s">
        <v>20</v>
      </c>
      <c r="C31" s="26" t="s">
        <v>21</v>
      </c>
      <c r="D31" s="26" t="s">
        <v>22</v>
      </c>
      <c r="E31" s="26" t="s">
        <v>23</v>
      </c>
      <c r="F31" s="26" t="s">
        <v>24</v>
      </c>
      <c r="G31" s="26" t="s">
        <v>25</v>
      </c>
      <c r="H31" s="26" t="s">
        <v>26</v>
      </c>
      <c r="I31" s="26" t="s">
        <v>29</v>
      </c>
      <c r="J31" s="26" t="s">
        <v>30</v>
      </c>
      <c r="K31" s="26" t="s">
        <v>31</v>
      </c>
      <c r="L31" s="26" t="s">
        <v>32</v>
      </c>
      <c r="M31" s="26" t="s">
        <v>33</v>
      </c>
      <c r="N31" s="26" t="s">
        <v>42</v>
      </c>
      <c r="O31" s="26" t="s">
        <v>43</v>
      </c>
    </row>
    <row r="32" spans="1:15" x14ac:dyDescent="0.3">
      <c r="A32" s="29"/>
      <c r="B32" s="30"/>
      <c r="C32" s="31"/>
      <c r="D32" s="31"/>
      <c r="E32" s="31"/>
      <c r="F32" s="31"/>
      <c r="G32" s="32" t="str">
        <f>IF(OR(D32="",D32=0,NOT(ISNUMBER(D32))),"",E32/D32)</f>
        <v/>
      </c>
      <c r="H32" s="33" t="str">
        <f>IF(OR(D32="",D32=0,NOT(ISNUMBER(D32))),"",F32/D32)</f>
        <v/>
      </c>
      <c r="I32" s="34" t="str">
        <f>IF(OR(C32="",C32=0,NOT(ISNUMBER(C32))),"",D32/C32/12)</f>
        <v/>
      </c>
      <c r="J32" s="34" t="str">
        <f>IF(OR(C32="",C32=0,NOT(ISNUMBER(C32))),"",E32/C32/12)</f>
        <v/>
      </c>
      <c r="K32" s="34" t="str">
        <f>IF(OR(C32="",C32=0,NOT(ISNUMBER(C32))),"",F32/C32/12)</f>
        <v/>
      </c>
      <c r="L32" s="35" t="str">
        <f>IF(OR(ISBLANK($B$10),NOT(ISNUMBER(A32))),"",IF(DATE(A32,7,1)&lt;=$B$10,((DATEDIF(DATE(A32,6,30),$B$10,"m")))/12,-((DATEDIF($B$10,DATE(A32,7,1),"m")))/12))</f>
        <v/>
      </c>
      <c r="M32" s="36">
        <f>IF(AND(ISNUMBER($B$11),$B$11&gt;=0,$B$11&lt;=1),(1+$B$11)^L32,0)</f>
        <v>0</v>
      </c>
      <c r="N32" s="37">
        <f>IF((B32=$B$25),1,0)</f>
        <v>0</v>
      </c>
      <c r="O32" s="37">
        <f>IF(N32=1,0,1)</f>
        <v>1</v>
      </c>
    </row>
    <row r="33" spans="1:15" x14ac:dyDescent="0.3">
      <c r="A33" s="29"/>
      <c r="B33" s="30"/>
      <c r="C33" s="31"/>
      <c r="D33" s="31"/>
      <c r="E33" s="31"/>
      <c r="F33" s="31"/>
      <c r="G33" s="32" t="str">
        <f t="shared" ref="G33:G96" si="14">IF(OR(D33="",D33=0,NOT(ISNUMBER(D33))),"",E33/D33)</f>
        <v/>
      </c>
      <c r="H33" s="33" t="str">
        <f t="shared" ref="H33:H96" si="15">IF(OR(D33="",D33=0,NOT(ISNUMBER(D33))),"",F33/D33)</f>
        <v/>
      </c>
      <c r="I33" s="34" t="str">
        <f t="shared" ref="I33:I96" si="16">IF(OR(C33="",C33=0,NOT(ISNUMBER(C33))),"",D33/C33/12)</f>
        <v/>
      </c>
      <c r="J33" s="34" t="str">
        <f t="shared" ref="J33:J96" si="17">IF(OR(C33="",C33=0,NOT(ISNUMBER(C33))),"",E33/C33/12)</f>
        <v/>
      </c>
      <c r="K33" s="34" t="str">
        <f t="shared" ref="K33:K96" si="18">IF(OR(C33="",C33=0,NOT(ISNUMBER(C33))),"",F33/C33/12)</f>
        <v/>
      </c>
      <c r="L33" s="35" t="str">
        <f t="shared" ref="L33:L96" si="19">IF(OR(ISBLANK($B$10),NOT(ISNUMBER(A33))),"",IF(DATE(A33,7,1)&lt;=$B$10,((DATEDIF(DATE(A33,6,30),$B$10,"m")))/12,-((DATEDIF($B$10,DATE(A33,7,1),"m")))/12))</f>
        <v/>
      </c>
      <c r="M33" s="36">
        <f t="shared" ref="M33:M96" si="20">IF(AND(ISNUMBER($B$11),$B$11&gt;=0,$B$11&lt;=1),(1+$B$11)^L33,0)</f>
        <v>0</v>
      </c>
      <c r="N33" s="37">
        <f t="shared" ref="N33:N96" si="21">IF((B33=$B$25),1,0)</f>
        <v>0</v>
      </c>
      <c r="O33" s="37">
        <f t="shared" ref="O33:O96" si="22">IF(N33=1,0,1)</f>
        <v>1</v>
      </c>
    </row>
    <row r="34" spans="1:15" x14ac:dyDescent="0.3">
      <c r="A34" s="29"/>
      <c r="B34" s="30"/>
      <c r="C34" s="31"/>
      <c r="D34" s="31"/>
      <c r="E34" s="31"/>
      <c r="F34" s="31"/>
      <c r="G34" s="32" t="str">
        <f t="shared" si="14"/>
        <v/>
      </c>
      <c r="H34" s="33" t="str">
        <f t="shared" si="15"/>
        <v/>
      </c>
      <c r="I34" s="34" t="str">
        <f t="shared" si="16"/>
        <v/>
      </c>
      <c r="J34" s="34" t="str">
        <f t="shared" si="17"/>
        <v/>
      </c>
      <c r="K34" s="34" t="str">
        <f t="shared" si="18"/>
        <v/>
      </c>
      <c r="L34" s="35" t="str">
        <f>IF(OR(ISBLANK($B$10),NOT(ISNUMBER(A34))),"",IF(DATE(A34,7,1)&lt;=$B$10,((DATEDIF(DATE(A34,6,30),$B$10,"m")))/12,-((DATEDIF($B$10,DATE(A34,7,1),"m")))/12))</f>
        <v/>
      </c>
      <c r="M34" s="36">
        <f t="shared" si="20"/>
        <v>0</v>
      </c>
      <c r="N34" s="37">
        <f t="shared" si="21"/>
        <v>0</v>
      </c>
      <c r="O34" s="37">
        <f t="shared" si="22"/>
        <v>1</v>
      </c>
    </row>
    <row r="35" spans="1:15" x14ac:dyDescent="0.3">
      <c r="A35" s="29"/>
      <c r="B35" s="30"/>
      <c r="C35" s="31"/>
      <c r="D35" s="31"/>
      <c r="E35" s="31"/>
      <c r="F35" s="31"/>
      <c r="G35" s="32" t="str">
        <f t="shared" si="14"/>
        <v/>
      </c>
      <c r="H35" s="33" t="str">
        <f t="shared" si="15"/>
        <v/>
      </c>
      <c r="I35" s="34" t="str">
        <f t="shared" si="16"/>
        <v/>
      </c>
      <c r="J35" s="34" t="str">
        <f t="shared" si="17"/>
        <v/>
      </c>
      <c r="K35" s="34" t="str">
        <f t="shared" si="18"/>
        <v/>
      </c>
      <c r="L35" s="35" t="str">
        <f t="shared" si="19"/>
        <v/>
      </c>
      <c r="M35" s="36">
        <f t="shared" si="20"/>
        <v>0</v>
      </c>
      <c r="N35" s="37">
        <f t="shared" si="21"/>
        <v>0</v>
      </c>
      <c r="O35" s="37">
        <f t="shared" si="22"/>
        <v>1</v>
      </c>
    </row>
    <row r="36" spans="1:15" x14ac:dyDescent="0.3">
      <c r="A36" s="29"/>
      <c r="B36" s="30"/>
      <c r="C36" s="31"/>
      <c r="D36" s="31"/>
      <c r="E36" s="31"/>
      <c r="F36" s="31"/>
      <c r="G36" s="32" t="str">
        <f t="shared" si="14"/>
        <v/>
      </c>
      <c r="H36" s="33" t="str">
        <f t="shared" si="15"/>
        <v/>
      </c>
      <c r="I36" s="34" t="str">
        <f t="shared" si="16"/>
        <v/>
      </c>
      <c r="J36" s="34" t="str">
        <f t="shared" si="17"/>
        <v/>
      </c>
      <c r="K36" s="34" t="str">
        <f t="shared" si="18"/>
        <v/>
      </c>
      <c r="L36" s="35" t="str">
        <f t="shared" si="19"/>
        <v/>
      </c>
      <c r="M36" s="36">
        <f t="shared" si="20"/>
        <v>0</v>
      </c>
      <c r="N36" s="37">
        <f t="shared" si="21"/>
        <v>0</v>
      </c>
      <c r="O36" s="37">
        <f t="shared" si="22"/>
        <v>1</v>
      </c>
    </row>
    <row r="37" spans="1:15" x14ac:dyDescent="0.3">
      <c r="A37" s="29"/>
      <c r="B37" s="30"/>
      <c r="C37" s="31"/>
      <c r="D37" s="31"/>
      <c r="E37" s="31"/>
      <c r="F37" s="31"/>
      <c r="G37" s="32" t="str">
        <f t="shared" si="14"/>
        <v/>
      </c>
      <c r="H37" s="33" t="str">
        <f t="shared" si="15"/>
        <v/>
      </c>
      <c r="I37" s="34" t="str">
        <f t="shared" si="16"/>
        <v/>
      </c>
      <c r="J37" s="34" t="str">
        <f t="shared" si="17"/>
        <v/>
      </c>
      <c r="K37" s="34" t="str">
        <f t="shared" si="18"/>
        <v/>
      </c>
      <c r="L37" s="35" t="str">
        <f t="shared" si="19"/>
        <v/>
      </c>
      <c r="M37" s="36">
        <f>IF(AND(ISNUMBER($B$11),$B$11&gt;=0,$B$11&lt;=1),(1+$B$11)^L37,0)</f>
        <v>0</v>
      </c>
      <c r="N37" s="37">
        <f t="shared" si="21"/>
        <v>0</v>
      </c>
      <c r="O37" s="37">
        <f>IF(N37=1,0,1)</f>
        <v>1</v>
      </c>
    </row>
    <row r="38" spans="1:15" x14ac:dyDescent="0.3">
      <c r="A38" s="29"/>
      <c r="B38" s="30"/>
      <c r="C38" s="31"/>
      <c r="D38" s="31"/>
      <c r="E38" s="31"/>
      <c r="F38" s="31"/>
      <c r="G38" s="32" t="str">
        <f t="shared" si="14"/>
        <v/>
      </c>
      <c r="H38" s="33" t="str">
        <f t="shared" si="15"/>
        <v/>
      </c>
      <c r="I38" s="34" t="str">
        <f t="shared" si="16"/>
        <v/>
      </c>
      <c r="J38" s="34" t="str">
        <f t="shared" si="17"/>
        <v/>
      </c>
      <c r="K38" s="34" t="str">
        <f t="shared" si="18"/>
        <v/>
      </c>
      <c r="L38" s="35" t="str">
        <f t="shared" si="19"/>
        <v/>
      </c>
      <c r="M38" s="36">
        <f t="shared" si="20"/>
        <v>0</v>
      </c>
      <c r="N38" s="37">
        <f t="shared" si="21"/>
        <v>0</v>
      </c>
      <c r="O38" s="37">
        <f t="shared" si="22"/>
        <v>1</v>
      </c>
    </row>
    <row r="39" spans="1:15" x14ac:dyDescent="0.3">
      <c r="A39" s="29"/>
      <c r="B39" s="30"/>
      <c r="C39" s="31"/>
      <c r="D39" s="31"/>
      <c r="E39" s="31"/>
      <c r="F39" s="31"/>
      <c r="G39" s="32" t="str">
        <f t="shared" si="14"/>
        <v/>
      </c>
      <c r="H39" s="33" t="str">
        <f t="shared" si="15"/>
        <v/>
      </c>
      <c r="I39" s="34" t="str">
        <f t="shared" si="16"/>
        <v/>
      </c>
      <c r="J39" s="34" t="str">
        <f t="shared" si="17"/>
        <v/>
      </c>
      <c r="K39" s="34" t="str">
        <f t="shared" si="18"/>
        <v/>
      </c>
      <c r="L39" s="35" t="str">
        <f t="shared" si="19"/>
        <v/>
      </c>
      <c r="M39" s="36">
        <f t="shared" si="20"/>
        <v>0</v>
      </c>
      <c r="N39" s="37">
        <f>IF((B39=$B$25),1,0)</f>
        <v>0</v>
      </c>
      <c r="O39" s="37">
        <f t="shared" si="22"/>
        <v>1</v>
      </c>
    </row>
    <row r="40" spans="1:15" x14ac:dyDescent="0.3">
      <c r="A40" s="29"/>
      <c r="B40" s="30"/>
      <c r="C40" s="31"/>
      <c r="D40" s="31"/>
      <c r="E40" s="31"/>
      <c r="F40" s="31"/>
      <c r="G40" s="32" t="str">
        <f t="shared" si="14"/>
        <v/>
      </c>
      <c r="H40" s="33" t="str">
        <f>IF(OR(D40="",D40=0,NOT(ISNUMBER(D40))),"",F40/D40)</f>
        <v/>
      </c>
      <c r="I40" s="34" t="str">
        <f t="shared" si="16"/>
        <v/>
      </c>
      <c r="J40" s="34" t="str">
        <f t="shared" si="17"/>
        <v/>
      </c>
      <c r="K40" s="34" t="str">
        <f t="shared" si="18"/>
        <v/>
      </c>
      <c r="L40" s="35" t="str">
        <f t="shared" si="19"/>
        <v/>
      </c>
      <c r="M40" s="36">
        <f t="shared" si="20"/>
        <v>0</v>
      </c>
      <c r="N40" s="37">
        <f t="shared" si="21"/>
        <v>0</v>
      </c>
      <c r="O40" s="37">
        <f t="shared" si="22"/>
        <v>1</v>
      </c>
    </row>
    <row r="41" spans="1:15" x14ac:dyDescent="0.3">
      <c r="A41" s="29"/>
      <c r="B41" s="30"/>
      <c r="C41" s="31"/>
      <c r="D41" s="31"/>
      <c r="E41" s="31"/>
      <c r="F41" s="31"/>
      <c r="G41" s="32" t="str">
        <f t="shared" si="14"/>
        <v/>
      </c>
      <c r="H41" s="33" t="str">
        <f t="shared" si="15"/>
        <v/>
      </c>
      <c r="I41" s="34" t="str">
        <f t="shared" si="16"/>
        <v/>
      </c>
      <c r="J41" s="34" t="str">
        <f t="shared" si="17"/>
        <v/>
      </c>
      <c r="K41" s="34" t="str">
        <f t="shared" si="18"/>
        <v/>
      </c>
      <c r="L41" s="35" t="str">
        <f t="shared" si="19"/>
        <v/>
      </c>
      <c r="M41" s="36">
        <f t="shared" si="20"/>
        <v>0</v>
      </c>
      <c r="N41" s="37">
        <f t="shared" si="21"/>
        <v>0</v>
      </c>
      <c r="O41" s="37">
        <f t="shared" si="22"/>
        <v>1</v>
      </c>
    </row>
    <row r="42" spans="1:15" x14ac:dyDescent="0.3">
      <c r="A42" s="29"/>
      <c r="B42" s="30"/>
      <c r="C42" s="31"/>
      <c r="D42" s="31"/>
      <c r="E42" s="31"/>
      <c r="F42" s="31"/>
      <c r="G42" s="32" t="str">
        <f t="shared" si="14"/>
        <v/>
      </c>
      <c r="H42" s="33" t="str">
        <f t="shared" si="15"/>
        <v/>
      </c>
      <c r="I42" s="34" t="str">
        <f t="shared" si="16"/>
        <v/>
      </c>
      <c r="J42" s="34" t="str">
        <f t="shared" si="17"/>
        <v/>
      </c>
      <c r="K42" s="34" t="str">
        <f t="shared" si="18"/>
        <v/>
      </c>
      <c r="L42" s="35" t="str">
        <f t="shared" si="19"/>
        <v/>
      </c>
      <c r="M42" s="36">
        <f t="shared" si="20"/>
        <v>0</v>
      </c>
      <c r="N42" s="37">
        <f t="shared" si="21"/>
        <v>0</v>
      </c>
      <c r="O42" s="37">
        <f t="shared" si="22"/>
        <v>1</v>
      </c>
    </row>
    <row r="43" spans="1:15" x14ac:dyDescent="0.3">
      <c r="A43" s="29"/>
      <c r="B43" s="30"/>
      <c r="C43" s="31"/>
      <c r="D43" s="31"/>
      <c r="E43" s="31"/>
      <c r="F43" s="31"/>
      <c r="G43" s="32" t="str">
        <f t="shared" si="14"/>
        <v/>
      </c>
      <c r="H43" s="33" t="str">
        <f t="shared" si="15"/>
        <v/>
      </c>
      <c r="I43" s="34" t="str">
        <f t="shared" si="16"/>
        <v/>
      </c>
      <c r="J43" s="34" t="str">
        <f t="shared" si="17"/>
        <v/>
      </c>
      <c r="K43" s="34" t="str">
        <f t="shared" si="18"/>
        <v/>
      </c>
      <c r="L43" s="35" t="str">
        <f t="shared" si="19"/>
        <v/>
      </c>
      <c r="M43" s="36">
        <f t="shared" si="20"/>
        <v>0</v>
      </c>
      <c r="N43" s="37">
        <f t="shared" si="21"/>
        <v>0</v>
      </c>
      <c r="O43" s="37">
        <f t="shared" si="22"/>
        <v>1</v>
      </c>
    </row>
    <row r="44" spans="1:15" x14ac:dyDescent="0.3">
      <c r="A44" s="29"/>
      <c r="B44" s="30"/>
      <c r="C44" s="31"/>
      <c r="D44" s="31"/>
      <c r="E44" s="31"/>
      <c r="F44" s="31"/>
      <c r="G44" s="32" t="str">
        <f t="shared" si="14"/>
        <v/>
      </c>
      <c r="H44" s="33" t="str">
        <f t="shared" si="15"/>
        <v/>
      </c>
      <c r="I44" s="34" t="str">
        <f t="shared" si="16"/>
        <v/>
      </c>
      <c r="J44" s="34" t="str">
        <f t="shared" si="17"/>
        <v/>
      </c>
      <c r="K44" s="34" t="str">
        <f t="shared" si="18"/>
        <v/>
      </c>
      <c r="L44" s="35" t="str">
        <f t="shared" si="19"/>
        <v/>
      </c>
      <c r="M44" s="36">
        <f t="shared" si="20"/>
        <v>0</v>
      </c>
      <c r="N44" s="37">
        <f t="shared" si="21"/>
        <v>0</v>
      </c>
      <c r="O44" s="37">
        <f t="shared" si="22"/>
        <v>1</v>
      </c>
    </row>
    <row r="45" spans="1:15" x14ac:dyDescent="0.3">
      <c r="A45" s="29"/>
      <c r="B45" s="30"/>
      <c r="C45" s="31"/>
      <c r="D45" s="31"/>
      <c r="E45" s="31"/>
      <c r="F45" s="31"/>
      <c r="G45" s="32" t="str">
        <f t="shared" si="14"/>
        <v/>
      </c>
      <c r="H45" s="33" t="str">
        <f t="shared" si="15"/>
        <v/>
      </c>
      <c r="I45" s="34" t="str">
        <f t="shared" si="16"/>
        <v/>
      </c>
      <c r="J45" s="34" t="str">
        <f t="shared" si="17"/>
        <v/>
      </c>
      <c r="K45" s="34" t="str">
        <f t="shared" si="18"/>
        <v/>
      </c>
      <c r="L45" s="35" t="str">
        <f t="shared" si="19"/>
        <v/>
      </c>
      <c r="M45" s="36">
        <f t="shared" si="20"/>
        <v>0</v>
      </c>
      <c r="N45" s="37">
        <f t="shared" si="21"/>
        <v>0</v>
      </c>
      <c r="O45" s="37">
        <f t="shared" si="22"/>
        <v>1</v>
      </c>
    </row>
    <row r="46" spans="1:15" x14ac:dyDescent="0.3">
      <c r="A46" s="29"/>
      <c r="B46" s="30"/>
      <c r="C46" s="31"/>
      <c r="D46" s="31"/>
      <c r="E46" s="31"/>
      <c r="F46" s="31"/>
      <c r="G46" s="32" t="str">
        <f t="shared" si="14"/>
        <v/>
      </c>
      <c r="H46" s="33" t="str">
        <f t="shared" si="15"/>
        <v/>
      </c>
      <c r="I46" s="34" t="str">
        <f t="shared" si="16"/>
        <v/>
      </c>
      <c r="J46" s="34" t="str">
        <f t="shared" si="17"/>
        <v/>
      </c>
      <c r="K46" s="34" t="str">
        <f t="shared" si="18"/>
        <v/>
      </c>
      <c r="L46" s="35" t="str">
        <f t="shared" si="19"/>
        <v/>
      </c>
      <c r="M46" s="36">
        <f t="shared" si="20"/>
        <v>0</v>
      </c>
      <c r="N46" s="37">
        <f t="shared" si="21"/>
        <v>0</v>
      </c>
      <c r="O46" s="37">
        <f t="shared" si="22"/>
        <v>1</v>
      </c>
    </row>
    <row r="47" spans="1:15" x14ac:dyDescent="0.3">
      <c r="A47" s="29"/>
      <c r="B47" s="30"/>
      <c r="C47" s="31"/>
      <c r="D47" s="31"/>
      <c r="E47" s="31"/>
      <c r="F47" s="31"/>
      <c r="G47" s="32" t="str">
        <f t="shared" si="14"/>
        <v/>
      </c>
      <c r="H47" s="33" t="str">
        <f t="shared" si="15"/>
        <v/>
      </c>
      <c r="I47" s="34" t="str">
        <f t="shared" si="16"/>
        <v/>
      </c>
      <c r="J47" s="34" t="str">
        <f t="shared" si="17"/>
        <v/>
      </c>
      <c r="K47" s="34" t="str">
        <f t="shared" si="18"/>
        <v/>
      </c>
      <c r="L47" s="35" t="str">
        <f t="shared" si="19"/>
        <v/>
      </c>
      <c r="M47" s="36">
        <f t="shared" si="20"/>
        <v>0</v>
      </c>
      <c r="N47" s="37">
        <f t="shared" si="21"/>
        <v>0</v>
      </c>
      <c r="O47" s="37">
        <f t="shared" si="22"/>
        <v>1</v>
      </c>
    </row>
    <row r="48" spans="1:15" x14ac:dyDescent="0.3">
      <c r="A48" s="29"/>
      <c r="B48" s="30"/>
      <c r="C48" s="31"/>
      <c r="D48" s="31"/>
      <c r="E48" s="31"/>
      <c r="F48" s="31"/>
      <c r="G48" s="32" t="str">
        <f t="shared" si="14"/>
        <v/>
      </c>
      <c r="H48" s="33" t="str">
        <f t="shared" si="15"/>
        <v/>
      </c>
      <c r="I48" s="34" t="str">
        <f t="shared" si="16"/>
        <v/>
      </c>
      <c r="J48" s="34" t="str">
        <f t="shared" si="17"/>
        <v/>
      </c>
      <c r="K48" s="34" t="str">
        <f t="shared" si="18"/>
        <v/>
      </c>
      <c r="L48" s="35" t="str">
        <f t="shared" si="19"/>
        <v/>
      </c>
      <c r="M48" s="36">
        <f t="shared" si="20"/>
        <v>0</v>
      </c>
      <c r="N48" s="37">
        <f t="shared" si="21"/>
        <v>0</v>
      </c>
      <c r="O48" s="37">
        <f t="shared" si="22"/>
        <v>1</v>
      </c>
    </row>
    <row r="49" spans="1:15" x14ac:dyDescent="0.3">
      <c r="A49" s="29"/>
      <c r="B49" s="30"/>
      <c r="C49" s="31"/>
      <c r="D49" s="31"/>
      <c r="E49" s="31"/>
      <c r="F49" s="31"/>
      <c r="G49" s="32" t="str">
        <f t="shared" si="14"/>
        <v/>
      </c>
      <c r="H49" s="33" t="str">
        <f t="shared" si="15"/>
        <v/>
      </c>
      <c r="I49" s="34" t="str">
        <f t="shared" si="16"/>
        <v/>
      </c>
      <c r="J49" s="34" t="str">
        <f t="shared" si="17"/>
        <v/>
      </c>
      <c r="K49" s="34" t="str">
        <f t="shared" si="18"/>
        <v/>
      </c>
      <c r="L49" s="35" t="str">
        <f t="shared" si="19"/>
        <v/>
      </c>
      <c r="M49" s="36">
        <f t="shared" si="20"/>
        <v>0</v>
      </c>
      <c r="N49" s="37">
        <f t="shared" si="21"/>
        <v>0</v>
      </c>
      <c r="O49" s="37">
        <f t="shared" si="22"/>
        <v>1</v>
      </c>
    </row>
    <row r="50" spans="1:15" x14ac:dyDescent="0.3">
      <c r="A50" s="29"/>
      <c r="B50" s="30"/>
      <c r="C50" s="31"/>
      <c r="D50" s="31"/>
      <c r="E50" s="31"/>
      <c r="F50" s="31"/>
      <c r="G50" s="32" t="str">
        <f t="shared" si="14"/>
        <v/>
      </c>
      <c r="H50" s="33" t="str">
        <f t="shared" si="15"/>
        <v/>
      </c>
      <c r="I50" s="34" t="str">
        <f t="shared" si="16"/>
        <v/>
      </c>
      <c r="J50" s="34" t="str">
        <f t="shared" si="17"/>
        <v/>
      </c>
      <c r="K50" s="34" t="str">
        <f t="shared" si="18"/>
        <v/>
      </c>
      <c r="L50" s="35" t="str">
        <f t="shared" si="19"/>
        <v/>
      </c>
      <c r="M50" s="36">
        <f t="shared" si="20"/>
        <v>0</v>
      </c>
      <c r="N50" s="37">
        <f t="shared" si="21"/>
        <v>0</v>
      </c>
      <c r="O50" s="37">
        <f t="shared" si="22"/>
        <v>1</v>
      </c>
    </row>
    <row r="51" spans="1:15" x14ac:dyDescent="0.3">
      <c r="A51" s="29"/>
      <c r="B51" s="30"/>
      <c r="C51" s="31"/>
      <c r="D51" s="31"/>
      <c r="E51" s="31"/>
      <c r="F51" s="31"/>
      <c r="G51" s="32" t="str">
        <f t="shared" si="14"/>
        <v/>
      </c>
      <c r="H51" s="33" t="str">
        <f t="shared" si="15"/>
        <v/>
      </c>
      <c r="I51" s="34" t="str">
        <f t="shared" si="16"/>
        <v/>
      </c>
      <c r="J51" s="34" t="str">
        <f t="shared" si="17"/>
        <v/>
      </c>
      <c r="K51" s="34" t="str">
        <f t="shared" si="18"/>
        <v/>
      </c>
      <c r="L51" s="35" t="str">
        <f t="shared" si="19"/>
        <v/>
      </c>
      <c r="M51" s="36">
        <f t="shared" si="20"/>
        <v>0</v>
      </c>
      <c r="N51" s="37">
        <f t="shared" si="21"/>
        <v>0</v>
      </c>
      <c r="O51" s="37">
        <f t="shared" si="22"/>
        <v>1</v>
      </c>
    </row>
    <row r="52" spans="1:15" x14ac:dyDescent="0.3">
      <c r="A52" s="29"/>
      <c r="B52" s="30"/>
      <c r="C52" s="31"/>
      <c r="D52" s="31"/>
      <c r="E52" s="31"/>
      <c r="F52" s="31"/>
      <c r="G52" s="32" t="str">
        <f t="shared" si="14"/>
        <v/>
      </c>
      <c r="H52" s="33" t="str">
        <f t="shared" si="15"/>
        <v/>
      </c>
      <c r="I52" s="34" t="str">
        <f t="shared" si="16"/>
        <v/>
      </c>
      <c r="J52" s="34" t="str">
        <f t="shared" si="17"/>
        <v/>
      </c>
      <c r="K52" s="34" t="str">
        <f t="shared" si="18"/>
        <v/>
      </c>
      <c r="L52" s="35" t="str">
        <f t="shared" si="19"/>
        <v/>
      </c>
      <c r="M52" s="36">
        <f t="shared" si="20"/>
        <v>0</v>
      </c>
      <c r="N52" s="37">
        <f t="shared" si="21"/>
        <v>0</v>
      </c>
      <c r="O52" s="37">
        <f t="shared" si="22"/>
        <v>1</v>
      </c>
    </row>
    <row r="53" spans="1:15" x14ac:dyDescent="0.3">
      <c r="A53" s="29"/>
      <c r="B53" s="30"/>
      <c r="C53" s="31"/>
      <c r="D53" s="31"/>
      <c r="E53" s="31"/>
      <c r="F53" s="31"/>
      <c r="G53" s="32" t="str">
        <f t="shared" si="14"/>
        <v/>
      </c>
      <c r="H53" s="33" t="str">
        <f t="shared" si="15"/>
        <v/>
      </c>
      <c r="I53" s="34" t="str">
        <f t="shared" si="16"/>
        <v/>
      </c>
      <c r="J53" s="34" t="str">
        <f t="shared" si="17"/>
        <v/>
      </c>
      <c r="K53" s="34" t="str">
        <f t="shared" si="18"/>
        <v/>
      </c>
      <c r="L53" s="35" t="str">
        <f t="shared" si="19"/>
        <v/>
      </c>
      <c r="M53" s="36">
        <f t="shared" si="20"/>
        <v>0</v>
      </c>
      <c r="N53" s="37">
        <f t="shared" si="21"/>
        <v>0</v>
      </c>
      <c r="O53" s="37">
        <f t="shared" si="22"/>
        <v>1</v>
      </c>
    </row>
    <row r="54" spans="1:15" x14ac:dyDescent="0.3">
      <c r="A54" s="29"/>
      <c r="B54" s="30"/>
      <c r="C54" s="31"/>
      <c r="D54" s="31"/>
      <c r="E54" s="31"/>
      <c r="F54" s="31"/>
      <c r="G54" s="32" t="str">
        <f t="shared" si="14"/>
        <v/>
      </c>
      <c r="H54" s="33" t="str">
        <f t="shared" si="15"/>
        <v/>
      </c>
      <c r="I54" s="34" t="str">
        <f t="shared" si="16"/>
        <v/>
      </c>
      <c r="J54" s="34" t="str">
        <f t="shared" si="17"/>
        <v/>
      </c>
      <c r="K54" s="34" t="str">
        <f t="shared" si="18"/>
        <v/>
      </c>
      <c r="L54" s="35" t="str">
        <f t="shared" si="19"/>
        <v/>
      </c>
      <c r="M54" s="36">
        <f t="shared" si="20"/>
        <v>0</v>
      </c>
      <c r="N54" s="37">
        <f t="shared" si="21"/>
        <v>0</v>
      </c>
      <c r="O54" s="37">
        <f t="shared" si="22"/>
        <v>1</v>
      </c>
    </row>
    <row r="55" spans="1:15" x14ac:dyDescent="0.3">
      <c r="A55" s="29"/>
      <c r="B55" s="30"/>
      <c r="C55" s="31"/>
      <c r="D55" s="31"/>
      <c r="E55" s="31"/>
      <c r="F55" s="31"/>
      <c r="G55" s="32" t="str">
        <f t="shared" si="14"/>
        <v/>
      </c>
      <c r="H55" s="33" t="str">
        <f t="shared" si="15"/>
        <v/>
      </c>
      <c r="I55" s="34" t="str">
        <f t="shared" si="16"/>
        <v/>
      </c>
      <c r="J55" s="34" t="str">
        <f t="shared" si="17"/>
        <v/>
      </c>
      <c r="K55" s="34" t="str">
        <f t="shared" si="18"/>
        <v/>
      </c>
      <c r="L55" s="35" t="str">
        <f t="shared" si="19"/>
        <v/>
      </c>
      <c r="M55" s="36">
        <f t="shared" si="20"/>
        <v>0</v>
      </c>
      <c r="N55" s="37">
        <f t="shared" si="21"/>
        <v>0</v>
      </c>
      <c r="O55" s="37">
        <f t="shared" si="22"/>
        <v>1</v>
      </c>
    </row>
    <row r="56" spans="1:15" x14ac:dyDescent="0.3">
      <c r="A56" s="29"/>
      <c r="B56" s="30"/>
      <c r="C56" s="31"/>
      <c r="D56" s="31"/>
      <c r="E56" s="31"/>
      <c r="F56" s="31"/>
      <c r="G56" s="32" t="str">
        <f t="shared" si="14"/>
        <v/>
      </c>
      <c r="H56" s="33" t="str">
        <f t="shared" si="15"/>
        <v/>
      </c>
      <c r="I56" s="34" t="str">
        <f t="shared" si="16"/>
        <v/>
      </c>
      <c r="J56" s="34" t="str">
        <f t="shared" si="17"/>
        <v/>
      </c>
      <c r="K56" s="34" t="str">
        <f t="shared" si="18"/>
        <v/>
      </c>
      <c r="L56" s="35" t="str">
        <f t="shared" si="19"/>
        <v/>
      </c>
      <c r="M56" s="36">
        <f t="shared" si="20"/>
        <v>0</v>
      </c>
      <c r="N56" s="37">
        <f t="shared" si="21"/>
        <v>0</v>
      </c>
      <c r="O56" s="37">
        <f t="shared" si="22"/>
        <v>1</v>
      </c>
    </row>
    <row r="57" spans="1:15" x14ac:dyDescent="0.3">
      <c r="A57" s="29"/>
      <c r="B57" s="30"/>
      <c r="C57" s="31"/>
      <c r="D57" s="31"/>
      <c r="E57" s="31"/>
      <c r="F57" s="31"/>
      <c r="G57" s="32" t="str">
        <f t="shared" si="14"/>
        <v/>
      </c>
      <c r="H57" s="33" t="str">
        <f t="shared" si="15"/>
        <v/>
      </c>
      <c r="I57" s="34" t="str">
        <f t="shared" si="16"/>
        <v/>
      </c>
      <c r="J57" s="34" t="str">
        <f t="shared" si="17"/>
        <v/>
      </c>
      <c r="K57" s="34" t="str">
        <f t="shared" si="18"/>
        <v/>
      </c>
      <c r="L57" s="35" t="str">
        <f t="shared" si="19"/>
        <v/>
      </c>
      <c r="M57" s="36">
        <f t="shared" si="20"/>
        <v>0</v>
      </c>
      <c r="N57" s="37">
        <f t="shared" si="21"/>
        <v>0</v>
      </c>
      <c r="O57" s="37">
        <f t="shared" si="22"/>
        <v>1</v>
      </c>
    </row>
    <row r="58" spans="1:15" x14ac:dyDescent="0.3">
      <c r="A58" s="29"/>
      <c r="B58" s="30"/>
      <c r="C58" s="31"/>
      <c r="D58" s="31"/>
      <c r="E58" s="31"/>
      <c r="F58" s="31"/>
      <c r="G58" s="32" t="str">
        <f t="shared" si="14"/>
        <v/>
      </c>
      <c r="H58" s="33" t="str">
        <f t="shared" si="15"/>
        <v/>
      </c>
      <c r="I58" s="34" t="str">
        <f t="shared" si="16"/>
        <v/>
      </c>
      <c r="J58" s="34" t="str">
        <f t="shared" si="17"/>
        <v/>
      </c>
      <c r="K58" s="34" t="str">
        <f t="shared" si="18"/>
        <v/>
      </c>
      <c r="L58" s="35" t="str">
        <f t="shared" si="19"/>
        <v/>
      </c>
      <c r="M58" s="36">
        <f t="shared" si="20"/>
        <v>0</v>
      </c>
      <c r="N58" s="37">
        <f t="shared" si="21"/>
        <v>0</v>
      </c>
      <c r="O58" s="37">
        <f t="shared" si="22"/>
        <v>1</v>
      </c>
    </row>
    <row r="59" spans="1:15" x14ac:dyDescent="0.3">
      <c r="A59" s="29"/>
      <c r="B59" s="30"/>
      <c r="C59" s="31"/>
      <c r="D59" s="31"/>
      <c r="E59" s="31"/>
      <c r="F59" s="31"/>
      <c r="G59" s="32" t="str">
        <f t="shared" si="14"/>
        <v/>
      </c>
      <c r="H59" s="33" t="str">
        <f t="shared" si="15"/>
        <v/>
      </c>
      <c r="I59" s="34" t="str">
        <f t="shared" si="16"/>
        <v/>
      </c>
      <c r="J59" s="34" t="str">
        <f t="shared" si="17"/>
        <v/>
      </c>
      <c r="K59" s="34" t="str">
        <f t="shared" si="18"/>
        <v/>
      </c>
      <c r="L59" s="35" t="str">
        <f t="shared" si="19"/>
        <v/>
      </c>
      <c r="M59" s="36">
        <f t="shared" si="20"/>
        <v>0</v>
      </c>
      <c r="N59" s="37">
        <f t="shared" si="21"/>
        <v>0</v>
      </c>
      <c r="O59" s="37">
        <f t="shared" si="22"/>
        <v>1</v>
      </c>
    </row>
    <row r="60" spans="1:15" x14ac:dyDescent="0.3">
      <c r="A60" s="29"/>
      <c r="B60" s="30"/>
      <c r="C60" s="31"/>
      <c r="D60" s="31"/>
      <c r="E60" s="31"/>
      <c r="F60" s="31"/>
      <c r="G60" s="32" t="str">
        <f t="shared" si="14"/>
        <v/>
      </c>
      <c r="H60" s="33" t="str">
        <f t="shared" si="15"/>
        <v/>
      </c>
      <c r="I60" s="34" t="str">
        <f t="shared" si="16"/>
        <v/>
      </c>
      <c r="J60" s="34" t="str">
        <f t="shared" si="17"/>
        <v/>
      </c>
      <c r="K60" s="34" t="str">
        <f t="shared" si="18"/>
        <v/>
      </c>
      <c r="L60" s="35" t="str">
        <f t="shared" si="19"/>
        <v/>
      </c>
      <c r="M60" s="36">
        <f t="shared" si="20"/>
        <v>0</v>
      </c>
      <c r="N60" s="37">
        <f t="shared" si="21"/>
        <v>0</v>
      </c>
      <c r="O60" s="37">
        <f t="shared" si="22"/>
        <v>1</v>
      </c>
    </row>
    <row r="61" spans="1:15" x14ac:dyDescent="0.3">
      <c r="A61" s="29"/>
      <c r="B61" s="30"/>
      <c r="C61" s="31"/>
      <c r="D61" s="31"/>
      <c r="E61" s="31"/>
      <c r="F61" s="31"/>
      <c r="G61" s="32" t="str">
        <f t="shared" si="14"/>
        <v/>
      </c>
      <c r="H61" s="33" t="str">
        <f t="shared" si="15"/>
        <v/>
      </c>
      <c r="I61" s="34" t="str">
        <f t="shared" si="16"/>
        <v/>
      </c>
      <c r="J61" s="34" t="str">
        <f t="shared" si="17"/>
        <v/>
      </c>
      <c r="K61" s="34" t="str">
        <f t="shared" si="18"/>
        <v/>
      </c>
      <c r="L61" s="35" t="str">
        <f t="shared" si="19"/>
        <v/>
      </c>
      <c r="M61" s="36">
        <f t="shared" si="20"/>
        <v>0</v>
      </c>
      <c r="N61" s="37">
        <f t="shared" si="21"/>
        <v>0</v>
      </c>
      <c r="O61" s="37">
        <f t="shared" si="22"/>
        <v>1</v>
      </c>
    </row>
    <row r="62" spans="1:15" x14ac:dyDescent="0.3">
      <c r="A62" s="29"/>
      <c r="B62" s="30"/>
      <c r="C62" s="31"/>
      <c r="D62" s="31"/>
      <c r="E62" s="31"/>
      <c r="F62" s="31"/>
      <c r="G62" s="32" t="str">
        <f t="shared" si="14"/>
        <v/>
      </c>
      <c r="H62" s="33" t="str">
        <f t="shared" si="15"/>
        <v/>
      </c>
      <c r="I62" s="34" t="str">
        <f t="shared" si="16"/>
        <v/>
      </c>
      <c r="J62" s="34" t="str">
        <f t="shared" si="17"/>
        <v/>
      </c>
      <c r="K62" s="34" t="str">
        <f t="shared" si="18"/>
        <v/>
      </c>
      <c r="L62" s="35" t="str">
        <f t="shared" si="19"/>
        <v/>
      </c>
      <c r="M62" s="36">
        <f t="shared" si="20"/>
        <v>0</v>
      </c>
      <c r="N62" s="37">
        <f t="shared" si="21"/>
        <v>0</v>
      </c>
      <c r="O62" s="37">
        <f t="shared" si="22"/>
        <v>1</v>
      </c>
    </row>
    <row r="63" spans="1:15" x14ac:dyDescent="0.3">
      <c r="A63" s="29"/>
      <c r="B63" s="30"/>
      <c r="C63" s="31"/>
      <c r="D63" s="31"/>
      <c r="E63" s="31"/>
      <c r="F63" s="31"/>
      <c r="G63" s="32" t="str">
        <f t="shared" si="14"/>
        <v/>
      </c>
      <c r="H63" s="33" t="str">
        <f t="shared" si="15"/>
        <v/>
      </c>
      <c r="I63" s="34" t="str">
        <f t="shared" si="16"/>
        <v/>
      </c>
      <c r="J63" s="34" t="str">
        <f t="shared" si="17"/>
        <v/>
      </c>
      <c r="K63" s="34" t="str">
        <f t="shared" si="18"/>
        <v/>
      </c>
      <c r="L63" s="35" t="str">
        <f t="shared" si="19"/>
        <v/>
      </c>
      <c r="M63" s="36">
        <f t="shared" si="20"/>
        <v>0</v>
      </c>
      <c r="N63" s="37">
        <f t="shared" si="21"/>
        <v>0</v>
      </c>
      <c r="O63" s="37">
        <f t="shared" si="22"/>
        <v>1</v>
      </c>
    </row>
    <row r="64" spans="1:15" x14ac:dyDescent="0.3">
      <c r="A64" s="29"/>
      <c r="B64" s="30"/>
      <c r="C64" s="31"/>
      <c r="D64" s="31"/>
      <c r="E64" s="31"/>
      <c r="F64" s="31"/>
      <c r="G64" s="32" t="str">
        <f t="shared" si="14"/>
        <v/>
      </c>
      <c r="H64" s="33" t="str">
        <f t="shared" si="15"/>
        <v/>
      </c>
      <c r="I64" s="34" t="str">
        <f t="shared" si="16"/>
        <v/>
      </c>
      <c r="J64" s="34" t="str">
        <f t="shared" si="17"/>
        <v/>
      </c>
      <c r="K64" s="34" t="str">
        <f t="shared" si="18"/>
        <v/>
      </c>
      <c r="L64" s="35" t="str">
        <f t="shared" si="19"/>
        <v/>
      </c>
      <c r="M64" s="36">
        <f t="shared" si="20"/>
        <v>0</v>
      </c>
      <c r="N64" s="37">
        <f t="shared" si="21"/>
        <v>0</v>
      </c>
      <c r="O64" s="37">
        <f t="shared" si="22"/>
        <v>1</v>
      </c>
    </row>
    <row r="65" spans="1:15" x14ac:dyDescent="0.3">
      <c r="A65" s="29"/>
      <c r="B65" s="30"/>
      <c r="C65" s="31"/>
      <c r="D65" s="31"/>
      <c r="E65" s="31"/>
      <c r="F65" s="31"/>
      <c r="G65" s="32" t="str">
        <f t="shared" si="14"/>
        <v/>
      </c>
      <c r="H65" s="33" t="str">
        <f t="shared" si="15"/>
        <v/>
      </c>
      <c r="I65" s="34" t="str">
        <f t="shared" si="16"/>
        <v/>
      </c>
      <c r="J65" s="34" t="str">
        <f t="shared" si="17"/>
        <v/>
      </c>
      <c r="K65" s="34" t="str">
        <f t="shared" si="18"/>
        <v/>
      </c>
      <c r="L65" s="35" t="str">
        <f t="shared" si="19"/>
        <v/>
      </c>
      <c r="M65" s="36">
        <f t="shared" si="20"/>
        <v>0</v>
      </c>
      <c r="N65" s="37">
        <f t="shared" si="21"/>
        <v>0</v>
      </c>
      <c r="O65" s="37">
        <f t="shared" si="22"/>
        <v>1</v>
      </c>
    </row>
    <row r="66" spans="1:15" x14ac:dyDescent="0.3">
      <c r="A66" s="29"/>
      <c r="B66" s="30"/>
      <c r="C66" s="31"/>
      <c r="D66" s="31"/>
      <c r="E66" s="31"/>
      <c r="F66" s="31"/>
      <c r="G66" s="32" t="str">
        <f t="shared" si="14"/>
        <v/>
      </c>
      <c r="H66" s="33" t="str">
        <f t="shared" si="15"/>
        <v/>
      </c>
      <c r="I66" s="34" t="str">
        <f t="shared" si="16"/>
        <v/>
      </c>
      <c r="J66" s="34" t="str">
        <f t="shared" si="17"/>
        <v/>
      </c>
      <c r="K66" s="34" t="str">
        <f t="shared" si="18"/>
        <v/>
      </c>
      <c r="L66" s="35" t="str">
        <f t="shared" si="19"/>
        <v/>
      </c>
      <c r="M66" s="36">
        <f t="shared" si="20"/>
        <v>0</v>
      </c>
      <c r="N66" s="37">
        <f t="shared" si="21"/>
        <v>0</v>
      </c>
      <c r="O66" s="37">
        <f t="shared" si="22"/>
        <v>1</v>
      </c>
    </row>
    <row r="67" spans="1:15" x14ac:dyDescent="0.3">
      <c r="A67" s="29"/>
      <c r="B67" s="30"/>
      <c r="C67" s="31"/>
      <c r="D67" s="31"/>
      <c r="E67" s="31"/>
      <c r="F67" s="31"/>
      <c r="G67" s="32" t="str">
        <f t="shared" si="14"/>
        <v/>
      </c>
      <c r="H67" s="33" t="str">
        <f t="shared" si="15"/>
        <v/>
      </c>
      <c r="I67" s="34" t="str">
        <f t="shared" si="16"/>
        <v/>
      </c>
      <c r="J67" s="34" t="str">
        <f t="shared" si="17"/>
        <v/>
      </c>
      <c r="K67" s="34" t="str">
        <f t="shared" si="18"/>
        <v/>
      </c>
      <c r="L67" s="35" t="str">
        <f t="shared" si="19"/>
        <v/>
      </c>
      <c r="M67" s="36">
        <f t="shared" si="20"/>
        <v>0</v>
      </c>
      <c r="N67" s="37">
        <f t="shared" si="21"/>
        <v>0</v>
      </c>
      <c r="O67" s="37">
        <f t="shared" si="22"/>
        <v>1</v>
      </c>
    </row>
    <row r="68" spans="1:15" x14ac:dyDescent="0.3">
      <c r="A68" s="29"/>
      <c r="B68" s="30"/>
      <c r="C68" s="31"/>
      <c r="D68" s="31"/>
      <c r="E68" s="31"/>
      <c r="F68" s="31"/>
      <c r="G68" s="32" t="str">
        <f t="shared" si="14"/>
        <v/>
      </c>
      <c r="H68" s="33" t="str">
        <f t="shared" si="15"/>
        <v/>
      </c>
      <c r="I68" s="34" t="str">
        <f t="shared" si="16"/>
        <v/>
      </c>
      <c r="J68" s="34" t="str">
        <f t="shared" si="17"/>
        <v/>
      </c>
      <c r="K68" s="34" t="str">
        <f t="shared" si="18"/>
        <v/>
      </c>
      <c r="L68" s="35" t="str">
        <f t="shared" si="19"/>
        <v/>
      </c>
      <c r="M68" s="36">
        <f t="shared" si="20"/>
        <v>0</v>
      </c>
      <c r="N68" s="37">
        <f t="shared" si="21"/>
        <v>0</v>
      </c>
      <c r="O68" s="37">
        <f t="shared" si="22"/>
        <v>1</v>
      </c>
    </row>
    <row r="69" spans="1:15" x14ac:dyDescent="0.3">
      <c r="A69" s="29"/>
      <c r="B69" s="30"/>
      <c r="C69" s="31"/>
      <c r="D69" s="31"/>
      <c r="E69" s="31"/>
      <c r="F69" s="31"/>
      <c r="G69" s="32" t="str">
        <f t="shared" si="14"/>
        <v/>
      </c>
      <c r="H69" s="33" t="str">
        <f t="shared" si="15"/>
        <v/>
      </c>
      <c r="I69" s="34" t="str">
        <f t="shared" si="16"/>
        <v/>
      </c>
      <c r="J69" s="34" t="str">
        <f t="shared" si="17"/>
        <v/>
      </c>
      <c r="K69" s="34" t="str">
        <f t="shared" si="18"/>
        <v/>
      </c>
      <c r="L69" s="35" t="str">
        <f t="shared" si="19"/>
        <v/>
      </c>
      <c r="M69" s="36">
        <f t="shared" si="20"/>
        <v>0</v>
      </c>
      <c r="N69" s="37">
        <f t="shared" si="21"/>
        <v>0</v>
      </c>
      <c r="O69" s="37">
        <f t="shared" si="22"/>
        <v>1</v>
      </c>
    </row>
    <row r="70" spans="1:15" x14ac:dyDescent="0.3">
      <c r="A70" s="29"/>
      <c r="B70" s="30"/>
      <c r="C70" s="31"/>
      <c r="D70" s="31"/>
      <c r="E70" s="31"/>
      <c r="F70" s="31"/>
      <c r="G70" s="32" t="str">
        <f t="shared" si="14"/>
        <v/>
      </c>
      <c r="H70" s="33" t="str">
        <f t="shared" si="15"/>
        <v/>
      </c>
      <c r="I70" s="34" t="str">
        <f t="shared" si="16"/>
        <v/>
      </c>
      <c r="J70" s="34" t="str">
        <f t="shared" si="17"/>
        <v/>
      </c>
      <c r="K70" s="34" t="str">
        <f t="shared" si="18"/>
        <v/>
      </c>
      <c r="L70" s="35" t="str">
        <f t="shared" si="19"/>
        <v/>
      </c>
      <c r="M70" s="36">
        <f t="shared" si="20"/>
        <v>0</v>
      </c>
      <c r="N70" s="37">
        <f t="shared" si="21"/>
        <v>0</v>
      </c>
      <c r="O70" s="37">
        <f t="shared" si="22"/>
        <v>1</v>
      </c>
    </row>
    <row r="71" spans="1:15" x14ac:dyDescent="0.3">
      <c r="A71" s="29"/>
      <c r="B71" s="30"/>
      <c r="C71" s="31"/>
      <c r="D71" s="31"/>
      <c r="E71" s="31"/>
      <c r="F71" s="31"/>
      <c r="G71" s="32" t="str">
        <f t="shared" si="14"/>
        <v/>
      </c>
      <c r="H71" s="33" t="str">
        <f t="shared" si="15"/>
        <v/>
      </c>
      <c r="I71" s="34" t="str">
        <f t="shared" si="16"/>
        <v/>
      </c>
      <c r="J71" s="34" t="str">
        <f t="shared" si="17"/>
        <v/>
      </c>
      <c r="K71" s="34" t="str">
        <f t="shared" si="18"/>
        <v/>
      </c>
      <c r="L71" s="35" t="str">
        <f t="shared" si="19"/>
        <v/>
      </c>
      <c r="M71" s="36">
        <f t="shared" si="20"/>
        <v>0</v>
      </c>
      <c r="N71" s="37">
        <f t="shared" si="21"/>
        <v>0</v>
      </c>
      <c r="O71" s="37">
        <f t="shared" si="22"/>
        <v>1</v>
      </c>
    </row>
    <row r="72" spans="1:15" x14ac:dyDescent="0.3">
      <c r="A72" s="29"/>
      <c r="B72" s="30"/>
      <c r="C72" s="31"/>
      <c r="D72" s="31"/>
      <c r="E72" s="31"/>
      <c r="F72" s="31"/>
      <c r="G72" s="32" t="str">
        <f t="shared" si="14"/>
        <v/>
      </c>
      <c r="H72" s="33" t="str">
        <f t="shared" si="15"/>
        <v/>
      </c>
      <c r="I72" s="34" t="str">
        <f t="shared" si="16"/>
        <v/>
      </c>
      <c r="J72" s="34" t="str">
        <f t="shared" si="17"/>
        <v/>
      </c>
      <c r="K72" s="34" t="str">
        <f t="shared" si="18"/>
        <v/>
      </c>
      <c r="L72" s="35" t="str">
        <f t="shared" si="19"/>
        <v/>
      </c>
      <c r="M72" s="36">
        <f t="shared" si="20"/>
        <v>0</v>
      </c>
      <c r="N72" s="37">
        <f t="shared" si="21"/>
        <v>0</v>
      </c>
      <c r="O72" s="37">
        <f t="shared" si="22"/>
        <v>1</v>
      </c>
    </row>
    <row r="73" spans="1:15" x14ac:dyDescent="0.3">
      <c r="A73" s="29"/>
      <c r="B73" s="30"/>
      <c r="C73" s="31"/>
      <c r="D73" s="31"/>
      <c r="E73" s="31"/>
      <c r="F73" s="31"/>
      <c r="G73" s="32" t="str">
        <f t="shared" si="14"/>
        <v/>
      </c>
      <c r="H73" s="33" t="str">
        <f t="shared" si="15"/>
        <v/>
      </c>
      <c r="I73" s="34" t="str">
        <f t="shared" si="16"/>
        <v/>
      </c>
      <c r="J73" s="34" t="str">
        <f t="shared" si="17"/>
        <v/>
      </c>
      <c r="K73" s="34" t="str">
        <f t="shared" si="18"/>
        <v/>
      </c>
      <c r="L73" s="35" t="str">
        <f t="shared" si="19"/>
        <v/>
      </c>
      <c r="M73" s="36">
        <f t="shared" si="20"/>
        <v>0</v>
      </c>
      <c r="N73" s="37">
        <f t="shared" si="21"/>
        <v>0</v>
      </c>
      <c r="O73" s="37">
        <f t="shared" si="22"/>
        <v>1</v>
      </c>
    </row>
    <row r="74" spans="1:15" x14ac:dyDescent="0.3">
      <c r="A74" s="29"/>
      <c r="B74" s="30"/>
      <c r="C74" s="31"/>
      <c r="D74" s="31"/>
      <c r="E74" s="31"/>
      <c r="F74" s="31"/>
      <c r="G74" s="32" t="str">
        <f t="shared" si="14"/>
        <v/>
      </c>
      <c r="H74" s="33" t="str">
        <f t="shared" si="15"/>
        <v/>
      </c>
      <c r="I74" s="34" t="str">
        <f t="shared" si="16"/>
        <v/>
      </c>
      <c r="J74" s="34" t="str">
        <f t="shared" si="17"/>
        <v/>
      </c>
      <c r="K74" s="34" t="str">
        <f t="shared" si="18"/>
        <v/>
      </c>
      <c r="L74" s="35" t="str">
        <f t="shared" si="19"/>
        <v/>
      </c>
      <c r="M74" s="36">
        <f t="shared" si="20"/>
        <v>0</v>
      </c>
      <c r="N74" s="37">
        <f t="shared" si="21"/>
        <v>0</v>
      </c>
      <c r="O74" s="37">
        <f t="shared" si="22"/>
        <v>1</v>
      </c>
    </row>
    <row r="75" spans="1:15" x14ac:dyDescent="0.3">
      <c r="A75" s="29"/>
      <c r="B75" s="30"/>
      <c r="C75" s="31"/>
      <c r="D75" s="31"/>
      <c r="E75" s="31"/>
      <c r="F75" s="31"/>
      <c r="G75" s="32" t="str">
        <f t="shared" si="14"/>
        <v/>
      </c>
      <c r="H75" s="33" t="str">
        <f t="shared" si="15"/>
        <v/>
      </c>
      <c r="I75" s="34" t="str">
        <f t="shared" si="16"/>
        <v/>
      </c>
      <c r="J75" s="34" t="str">
        <f t="shared" si="17"/>
        <v/>
      </c>
      <c r="K75" s="34" t="str">
        <f t="shared" si="18"/>
        <v/>
      </c>
      <c r="L75" s="35" t="str">
        <f t="shared" si="19"/>
        <v/>
      </c>
      <c r="M75" s="36">
        <f t="shared" si="20"/>
        <v>0</v>
      </c>
      <c r="N75" s="37">
        <f t="shared" si="21"/>
        <v>0</v>
      </c>
      <c r="O75" s="37">
        <f t="shared" si="22"/>
        <v>1</v>
      </c>
    </row>
    <row r="76" spans="1:15" x14ac:dyDescent="0.3">
      <c r="A76" s="29"/>
      <c r="B76" s="30"/>
      <c r="C76" s="31"/>
      <c r="D76" s="31"/>
      <c r="E76" s="31"/>
      <c r="F76" s="31"/>
      <c r="G76" s="32" t="str">
        <f t="shared" si="14"/>
        <v/>
      </c>
      <c r="H76" s="33" t="str">
        <f t="shared" si="15"/>
        <v/>
      </c>
      <c r="I76" s="34" t="str">
        <f t="shared" si="16"/>
        <v/>
      </c>
      <c r="J76" s="34" t="str">
        <f t="shared" si="17"/>
        <v/>
      </c>
      <c r="K76" s="34" t="str">
        <f t="shared" si="18"/>
        <v/>
      </c>
      <c r="L76" s="35" t="str">
        <f t="shared" si="19"/>
        <v/>
      </c>
      <c r="M76" s="36">
        <f t="shared" si="20"/>
        <v>0</v>
      </c>
      <c r="N76" s="37">
        <f t="shared" si="21"/>
        <v>0</v>
      </c>
      <c r="O76" s="37">
        <f t="shared" si="22"/>
        <v>1</v>
      </c>
    </row>
    <row r="77" spans="1:15" x14ac:dyDescent="0.3">
      <c r="A77" s="29"/>
      <c r="B77" s="30"/>
      <c r="C77" s="31"/>
      <c r="D77" s="31"/>
      <c r="E77" s="31"/>
      <c r="F77" s="31"/>
      <c r="G77" s="32" t="str">
        <f t="shared" si="14"/>
        <v/>
      </c>
      <c r="H77" s="33" t="str">
        <f t="shared" si="15"/>
        <v/>
      </c>
      <c r="I77" s="34" t="str">
        <f t="shared" si="16"/>
        <v/>
      </c>
      <c r="J77" s="34" t="str">
        <f t="shared" si="17"/>
        <v/>
      </c>
      <c r="K77" s="34" t="str">
        <f t="shared" si="18"/>
        <v/>
      </c>
      <c r="L77" s="35" t="str">
        <f t="shared" si="19"/>
        <v/>
      </c>
      <c r="M77" s="36">
        <f t="shared" si="20"/>
        <v>0</v>
      </c>
      <c r="N77" s="37">
        <f t="shared" si="21"/>
        <v>0</v>
      </c>
      <c r="O77" s="37">
        <f t="shared" si="22"/>
        <v>1</v>
      </c>
    </row>
    <row r="78" spans="1:15" x14ac:dyDescent="0.3">
      <c r="A78" s="29"/>
      <c r="B78" s="30"/>
      <c r="C78" s="31"/>
      <c r="D78" s="31"/>
      <c r="E78" s="31"/>
      <c r="F78" s="31"/>
      <c r="G78" s="32" t="str">
        <f t="shared" si="14"/>
        <v/>
      </c>
      <c r="H78" s="33" t="str">
        <f t="shared" si="15"/>
        <v/>
      </c>
      <c r="I78" s="34" t="str">
        <f t="shared" si="16"/>
        <v/>
      </c>
      <c r="J78" s="34" t="str">
        <f t="shared" si="17"/>
        <v/>
      </c>
      <c r="K78" s="34" t="str">
        <f t="shared" si="18"/>
        <v/>
      </c>
      <c r="L78" s="35" t="str">
        <f t="shared" si="19"/>
        <v/>
      </c>
      <c r="M78" s="36">
        <f t="shared" si="20"/>
        <v>0</v>
      </c>
      <c r="N78" s="37">
        <f t="shared" si="21"/>
        <v>0</v>
      </c>
      <c r="O78" s="37">
        <f t="shared" si="22"/>
        <v>1</v>
      </c>
    </row>
    <row r="79" spans="1:15" x14ac:dyDescent="0.3">
      <c r="A79" s="29"/>
      <c r="B79" s="30"/>
      <c r="C79" s="31"/>
      <c r="D79" s="31"/>
      <c r="E79" s="31"/>
      <c r="F79" s="31"/>
      <c r="G79" s="32" t="str">
        <f t="shared" si="14"/>
        <v/>
      </c>
      <c r="H79" s="33" t="str">
        <f t="shared" si="15"/>
        <v/>
      </c>
      <c r="I79" s="34" t="str">
        <f t="shared" si="16"/>
        <v/>
      </c>
      <c r="J79" s="34" t="str">
        <f t="shared" si="17"/>
        <v/>
      </c>
      <c r="K79" s="34" t="str">
        <f t="shared" si="18"/>
        <v/>
      </c>
      <c r="L79" s="35" t="str">
        <f t="shared" si="19"/>
        <v/>
      </c>
      <c r="M79" s="36">
        <f t="shared" si="20"/>
        <v>0</v>
      </c>
      <c r="N79" s="37">
        <f t="shared" si="21"/>
        <v>0</v>
      </c>
      <c r="O79" s="37">
        <f t="shared" si="22"/>
        <v>1</v>
      </c>
    </row>
    <row r="80" spans="1:15" x14ac:dyDescent="0.3">
      <c r="A80" s="29"/>
      <c r="B80" s="30"/>
      <c r="C80" s="31"/>
      <c r="D80" s="31"/>
      <c r="E80" s="31"/>
      <c r="F80" s="31"/>
      <c r="G80" s="32" t="str">
        <f t="shared" si="14"/>
        <v/>
      </c>
      <c r="H80" s="33" t="str">
        <f t="shared" si="15"/>
        <v/>
      </c>
      <c r="I80" s="34" t="str">
        <f t="shared" si="16"/>
        <v/>
      </c>
      <c r="J80" s="34" t="str">
        <f t="shared" si="17"/>
        <v/>
      </c>
      <c r="K80" s="34" t="str">
        <f t="shared" si="18"/>
        <v/>
      </c>
      <c r="L80" s="35" t="str">
        <f t="shared" si="19"/>
        <v/>
      </c>
      <c r="M80" s="36">
        <f t="shared" si="20"/>
        <v>0</v>
      </c>
      <c r="N80" s="37">
        <f t="shared" si="21"/>
        <v>0</v>
      </c>
      <c r="O80" s="37">
        <f t="shared" si="22"/>
        <v>1</v>
      </c>
    </row>
    <row r="81" spans="1:15" x14ac:dyDescent="0.3">
      <c r="A81" s="29"/>
      <c r="B81" s="30"/>
      <c r="C81" s="31"/>
      <c r="D81" s="31"/>
      <c r="E81" s="31"/>
      <c r="F81" s="31"/>
      <c r="G81" s="32" t="str">
        <f t="shared" si="14"/>
        <v/>
      </c>
      <c r="H81" s="33" t="str">
        <f t="shared" si="15"/>
        <v/>
      </c>
      <c r="I81" s="34" t="str">
        <f t="shared" si="16"/>
        <v/>
      </c>
      <c r="J81" s="34" t="str">
        <f t="shared" si="17"/>
        <v/>
      </c>
      <c r="K81" s="34" t="str">
        <f t="shared" si="18"/>
        <v/>
      </c>
      <c r="L81" s="35" t="str">
        <f t="shared" si="19"/>
        <v/>
      </c>
      <c r="M81" s="36">
        <f t="shared" si="20"/>
        <v>0</v>
      </c>
      <c r="N81" s="37">
        <f t="shared" si="21"/>
        <v>0</v>
      </c>
      <c r="O81" s="37">
        <f t="shared" si="22"/>
        <v>1</v>
      </c>
    </row>
    <row r="82" spans="1:15" x14ac:dyDescent="0.3">
      <c r="A82" s="29"/>
      <c r="B82" s="30"/>
      <c r="C82" s="31"/>
      <c r="D82" s="31"/>
      <c r="E82" s="31"/>
      <c r="F82" s="31"/>
      <c r="G82" s="32" t="str">
        <f t="shared" si="14"/>
        <v/>
      </c>
      <c r="H82" s="33" t="str">
        <f t="shared" si="15"/>
        <v/>
      </c>
      <c r="I82" s="34" t="str">
        <f t="shared" si="16"/>
        <v/>
      </c>
      <c r="J82" s="34" t="str">
        <f t="shared" si="17"/>
        <v/>
      </c>
      <c r="K82" s="34" t="str">
        <f t="shared" si="18"/>
        <v/>
      </c>
      <c r="L82" s="35" t="str">
        <f t="shared" si="19"/>
        <v/>
      </c>
      <c r="M82" s="36">
        <f t="shared" si="20"/>
        <v>0</v>
      </c>
      <c r="N82" s="37">
        <f t="shared" si="21"/>
        <v>0</v>
      </c>
      <c r="O82" s="37">
        <f t="shared" si="22"/>
        <v>1</v>
      </c>
    </row>
    <row r="83" spans="1:15" x14ac:dyDescent="0.3">
      <c r="A83" s="29"/>
      <c r="B83" s="30"/>
      <c r="C83" s="31"/>
      <c r="D83" s="31"/>
      <c r="E83" s="31"/>
      <c r="F83" s="31"/>
      <c r="G83" s="32" t="str">
        <f t="shared" si="14"/>
        <v/>
      </c>
      <c r="H83" s="33" t="str">
        <f t="shared" si="15"/>
        <v/>
      </c>
      <c r="I83" s="34" t="str">
        <f t="shared" si="16"/>
        <v/>
      </c>
      <c r="J83" s="34" t="str">
        <f t="shared" si="17"/>
        <v/>
      </c>
      <c r="K83" s="34" t="str">
        <f t="shared" si="18"/>
        <v/>
      </c>
      <c r="L83" s="35" t="str">
        <f t="shared" si="19"/>
        <v/>
      </c>
      <c r="M83" s="36">
        <f t="shared" si="20"/>
        <v>0</v>
      </c>
      <c r="N83" s="37">
        <f t="shared" si="21"/>
        <v>0</v>
      </c>
      <c r="O83" s="37">
        <f t="shared" si="22"/>
        <v>1</v>
      </c>
    </row>
    <row r="84" spans="1:15" x14ac:dyDescent="0.3">
      <c r="A84" s="29"/>
      <c r="B84" s="30"/>
      <c r="C84" s="31"/>
      <c r="D84" s="31"/>
      <c r="E84" s="31"/>
      <c r="F84" s="31"/>
      <c r="G84" s="32" t="str">
        <f t="shared" si="14"/>
        <v/>
      </c>
      <c r="H84" s="33" t="str">
        <f t="shared" si="15"/>
        <v/>
      </c>
      <c r="I84" s="34" t="str">
        <f t="shared" si="16"/>
        <v/>
      </c>
      <c r="J84" s="34" t="str">
        <f t="shared" si="17"/>
        <v/>
      </c>
      <c r="K84" s="34" t="str">
        <f t="shared" si="18"/>
        <v/>
      </c>
      <c r="L84" s="35" t="str">
        <f t="shared" si="19"/>
        <v/>
      </c>
      <c r="M84" s="36">
        <f t="shared" si="20"/>
        <v>0</v>
      </c>
      <c r="N84" s="37">
        <f t="shared" si="21"/>
        <v>0</v>
      </c>
      <c r="O84" s="37">
        <f t="shared" si="22"/>
        <v>1</v>
      </c>
    </row>
    <row r="85" spans="1:15" x14ac:dyDescent="0.3">
      <c r="A85" s="29"/>
      <c r="B85" s="30"/>
      <c r="C85" s="31"/>
      <c r="D85" s="31"/>
      <c r="E85" s="31"/>
      <c r="F85" s="31"/>
      <c r="G85" s="32" t="str">
        <f t="shared" si="14"/>
        <v/>
      </c>
      <c r="H85" s="33" t="str">
        <f t="shared" si="15"/>
        <v/>
      </c>
      <c r="I85" s="34" t="str">
        <f t="shared" si="16"/>
        <v/>
      </c>
      <c r="J85" s="34" t="str">
        <f t="shared" si="17"/>
        <v/>
      </c>
      <c r="K85" s="34" t="str">
        <f t="shared" si="18"/>
        <v/>
      </c>
      <c r="L85" s="35" t="str">
        <f t="shared" si="19"/>
        <v/>
      </c>
      <c r="M85" s="36">
        <f t="shared" si="20"/>
        <v>0</v>
      </c>
      <c r="N85" s="37">
        <f t="shared" si="21"/>
        <v>0</v>
      </c>
      <c r="O85" s="37">
        <f t="shared" si="22"/>
        <v>1</v>
      </c>
    </row>
    <row r="86" spans="1:15" x14ac:dyDescent="0.3">
      <c r="A86" s="29"/>
      <c r="B86" s="30"/>
      <c r="C86" s="31"/>
      <c r="D86" s="31"/>
      <c r="E86" s="31"/>
      <c r="F86" s="31"/>
      <c r="G86" s="32" t="str">
        <f t="shared" si="14"/>
        <v/>
      </c>
      <c r="H86" s="33" t="str">
        <f t="shared" si="15"/>
        <v/>
      </c>
      <c r="I86" s="34" t="str">
        <f t="shared" si="16"/>
        <v/>
      </c>
      <c r="J86" s="34" t="str">
        <f t="shared" si="17"/>
        <v/>
      </c>
      <c r="K86" s="34" t="str">
        <f t="shared" si="18"/>
        <v/>
      </c>
      <c r="L86" s="35" t="str">
        <f t="shared" si="19"/>
        <v/>
      </c>
      <c r="M86" s="36">
        <f t="shared" si="20"/>
        <v>0</v>
      </c>
      <c r="N86" s="37">
        <f t="shared" si="21"/>
        <v>0</v>
      </c>
      <c r="O86" s="37">
        <f t="shared" si="22"/>
        <v>1</v>
      </c>
    </row>
    <row r="87" spans="1:15" x14ac:dyDescent="0.3">
      <c r="A87" s="29"/>
      <c r="B87" s="30"/>
      <c r="C87" s="31"/>
      <c r="D87" s="31"/>
      <c r="E87" s="31"/>
      <c r="F87" s="31"/>
      <c r="G87" s="32" t="str">
        <f t="shared" si="14"/>
        <v/>
      </c>
      <c r="H87" s="33" t="str">
        <f t="shared" si="15"/>
        <v/>
      </c>
      <c r="I87" s="34" t="str">
        <f t="shared" si="16"/>
        <v/>
      </c>
      <c r="J87" s="34" t="str">
        <f t="shared" si="17"/>
        <v/>
      </c>
      <c r="K87" s="34" t="str">
        <f t="shared" si="18"/>
        <v/>
      </c>
      <c r="L87" s="35" t="str">
        <f t="shared" si="19"/>
        <v/>
      </c>
      <c r="M87" s="36">
        <f t="shared" si="20"/>
        <v>0</v>
      </c>
      <c r="N87" s="37">
        <f t="shared" si="21"/>
        <v>0</v>
      </c>
      <c r="O87" s="37">
        <f t="shared" si="22"/>
        <v>1</v>
      </c>
    </row>
    <row r="88" spans="1:15" x14ac:dyDescent="0.3">
      <c r="A88" s="29"/>
      <c r="B88" s="30"/>
      <c r="C88" s="31"/>
      <c r="D88" s="31"/>
      <c r="E88" s="31"/>
      <c r="F88" s="31"/>
      <c r="G88" s="32" t="str">
        <f t="shared" si="14"/>
        <v/>
      </c>
      <c r="H88" s="33" t="str">
        <f t="shared" si="15"/>
        <v/>
      </c>
      <c r="I88" s="34" t="str">
        <f t="shared" si="16"/>
        <v/>
      </c>
      <c r="J88" s="34" t="str">
        <f t="shared" si="17"/>
        <v/>
      </c>
      <c r="K88" s="34" t="str">
        <f t="shared" si="18"/>
        <v/>
      </c>
      <c r="L88" s="35" t="str">
        <f t="shared" si="19"/>
        <v/>
      </c>
      <c r="M88" s="36">
        <f t="shared" si="20"/>
        <v>0</v>
      </c>
      <c r="N88" s="37">
        <f t="shared" si="21"/>
        <v>0</v>
      </c>
      <c r="O88" s="37">
        <f t="shared" si="22"/>
        <v>1</v>
      </c>
    </row>
    <row r="89" spans="1:15" x14ac:dyDescent="0.3">
      <c r="A89" s="29"/>
      <c r="B89" s="30"/>
      <c r="C89" s="31"/>
      <c r="D89" s="31"/>
      <c r="E89" s="31"/>
      <c r="F89" s="31"/>
      <c r="G89" s="32" t="str">
        <f t="shared" si="14"/>
        <v/>
      </c>
      <c r="H89" s="33" t="str">
        <f t="shared" si="15"/>
        <v/>
      </c>
      <c r="I89" s="34" t="str">
        <f t="shared" si="16"/>
        <v/>
      </c>
      <c r="J89" s="34" t="str">
        <f t="shared" si="17"/>
        <v/>
      </c>
      <c r="K89" s="34" t="str">
        <f t="shared" si="18"/>
        <v/>
      </c>
      <c r="L89" s="35" t="str">
        <f t="shared" si="19"/>
        <v/>
      </c>
      <c r="M89" s="36">
        <f t="shared" si="20"/>
        <v>0</v>
      </c>
      <c r="N89" s="37">
        <f t="shared" si="21"/>
        <v>0</v>
      </c>
      <c r="O89" s="37">
        <f t="shared" si="22"/>
        <v>1</v>
      </c>
    </row>
    <row r="90" spans="1:15" x14ac:dyDescent="0.3">
      <c r="A90" s="29"/>
      <c r="B90" s="30"/>
      <c r="C90" s="31"/>
      <c r="D90" s="31"/>
      <c r="E90" s="31"/>
      <c r="F90" s="31"/>
      <c r="G90" s="32" t="str">
        <f t="shared" si="14"/>
        <v/>
      </c>
      <c r="H90" s="33" t="str">
        <f t="shared" si="15"/>
        <v/>
      </c>
      <c r="I90" s="34" t="str">
        <f t="shared" si="16"/>
        <v/>
      </c>
      <c r="J90" s="34" t="str">
        <f t="shared" si="17"/>
        <v/>
      </c>
      <c r="K90" s="34" t="str">
        <f t="shared" si="18"/>
        <v/>
      </c>
      <c r="L90" s="35" t="str">
        <f t="shared" si="19"/>
        <v/>
      </c>
      <c r="M90" s="36">
        <f t="shared" si="20"/>
        <v>0</v>
      </c>
      <c r="N90" s="37">
        <f t="shared" si="21"/>
        <v>0</v>
      </c>
      <c r="O90" s="37">
        <f t="shared" si="22"/>
        <v>1</v>
      </c>
    </row>
    <row r="91" spans="1:15" x14ac:dyDescent="0.3">
      <c r="A91" s="29"/>
      <c r="B91" s="30"/>
      <c r="C91" s="31"/>
      <c r="D91" s="31"/>
      <c r="E91" s="31"/>
      <c r="F91" s="31"/>
      <c r="G91" s="32" t="str">
        <f t="shared" si="14"/>
        <v/>
      </c>
      <c r="H91" s="33" t="str">
        <f t="shared" si="15"/>
        <v/>
      </c>
      <c r="I91" s="34" t="str">
        <f t="shared" si="16"/>
        <v/>
      </c>
      <c r="J91" s="34" t="str">
        <f t="shared" si="17"/>
        <v/>
      </c>
      <c r="K91" s="34" t="str">
        <f t="shared" si="18"/>
        <v/>
      </c>
      <c r="L91" s="35" t="str">
        <f t="shared" si="19"/>
        <v/>
      </c>
      <c r="M91" s="36">
        <f t="shared" si="20"/>
        <v>0</v>
      </c>
      <c r="N91" s="37">
        <f t="shared" si="21"/>
        <v>0</v>
      </c>
      <c r="O91" s="37">
        <f t="shared" si="22"/>
        <v>1</v>
      </c>
    </row>
    <row r="92" spans="1:15" x14ac:dyDescent="0.3">
      <c r="A92" s="29"/>
      <c r="B92" s="30"/>
      <c r="C92" s="31"/>
      <c r="D92" s="31"/>
      <c r="E92" s="31"/>
      <c r="F92" s="31"/>
      <c r="G92" s="32" t="str">
        <f t="shared" si="14"/>
        <v/>
      </c>
      <c r="H92" s="33" t="str">
        <f t="shared" si="15"/>
        <v/>
      </c>
      <c r="I92" s="34" t="str">
        <f t="shared" si="16"/>
        <v/>
      </c>
      <c r="J92" s="34" t="str">
        <f t="shared" si="17"/>
        <v/>
      </c>
      <c r="K92" s="34" t="str">
        <f t="shared" si="18"/>
        <v/>
      </c>
      <c r="L92" s="35" t="str">
        <f t="shared" si="19"/>
        <v/>
      </c>
      <c r="M92" s="36">
        <f t="shared" si="20"/>
        <v>0</v>
      </c>
      <c r="N92" s="37">
        <f t="shared" si="21"/>
        <v>0</v>
      </c>
      <c r="O92" s="37">
        <f t="shared" si="22"/>
        <v>1</v>
      </c>
    </row>
    <row r="93" spans="1:15" x14ac:dyDescent="0.3">
      <c r="A93" s="29"/>
      <c r="B93" s="30"/>
      <c r="C93" s="31"/>
      <c r="D93" s="31"/>
      <c r="E93" s="31"/>
      <c r="F93" s="31"/>
      <c r="G93" s="32" t="str">
        <f t="shared" si="14"/>
        <v/>
      </c>
      <c r="H93" s="33" t="str">
        <f t="shared" si="15"/>
        <v/>
      </c>
      <c r="I93" s="34" t="str">
        <f t="shared" si="16"/>
        <v/>
      </c>
      <c r="J93" s="34" t="str">
        <f t="shared" si="17"/>
        <v/>
      </c>
      <c r="K93" s="34" t="str">
        <f t="shared" si="18"/>
        <v/>
      </c>
      <c r="L93" s="35" t="str">
        <f t="shared" si="19"/>
        <v/>
      </c>
      <c r="M93" s="36">
        <f t="shared" si="20"/>
        <v>0</v>
      </c>
      <c r="N93" s="37">
        <f t="shared" si="21"/>
        <v>0</v>
      </c>
      <c r="O93" s="37">
        <f t="shared" si="22"/>
        <v>1</v>
      </c>
    </row>
    <row r="94" spans="1:15" x14ac:dyDescent="0.3">
      <c r="A94" s="29"/>
      <c r="B94" s="30"/>
      <c r="C94" s="31"/>
      <c r="D94" s="31"/>
      <c r="E94" s="31"/>
      <c r="F94" s="31"/>
      <c r="G94" s="32" t="str">
        <f t="shared" si="14"/>
        <v/>
      </c>
      <c r="H94" s="33" t="str">
        <f t="shared" si="15"/>
        <v/>
      </c>
      <c r="I94" s="34" t="str">
        <f t="shared" si="16"/>
        <v/>
      </c>
      <c r="J94" s="34" t="str">
        <f t="shared" si="17"/>
        <v/>
      </c>
      <c r="K94" s="34" t="str">
        <f t="shared" si="18"/>
        <v/>
      </c>
      <c r="L94" s="35" t="str">
        <f t="shared" si="19"/>
        <v/>
      </c>
      <c r="M94" s="36">
        <f t="shared" si="20"/>
        <v>0</v>
      </c>
      <c r="N94" s="37">
        <f t="shared" si="21"/>
        <v>0</v>
      </c>
      <c r="O94" s="37">
        <f t="shared" si="22"/>
        <v>1</v>
      </c>
    </row>
    <row r="95" spans="1:15" x14ac:dyDescent="0.3">
      <c r="A95" s="29"/>
      <c r="B95" s="30"/>
      <c r="C95" s="31"/>
      <c r="D95" s="31"/>
      <c r="E95" s="31"/>
      <c r="F95" s="31"/>
      <c r="G95" s="32" t="str">
        <f t="shared" si="14"/>
        <v/>
      </c>
      <c r="H95" s="33" t="str">
        <f t="shared" si="15"/>
        <v/>
      </c>
      <c r="I95" s="34" t="str">
        <f t="shared" si="16"/>
        <v/>
      </c>
      <c r="J95" s="34" t="str">
        <f t="shared" si="17"/>
        <v/>
      </c>
      <c r="K95" s="34" t="str">
        <f t="shared" si="18"/>
        <v/>
      </c>
      <c r="L95" s="35" t="str">
        <f t="shared" si="19"/>
        <v/>
      </c>
      <c r="M95" s="36">
        <f t="shared" si="20"/>
        <v>0</v>
      </c>
      <c r="N95" s="37">
        <f t="shared" si="21"/>
        <v>0</v>
      </c>
      <c r="O95" s="37">
        <f t="shared" si="22"/>
        <v>1</v>
      </c>
    </row>
    <row r="96" spans="1:15" x14ac:dyDescent="0.3">
      <c r="A96" s="29"/>
      <c r="B96" s="30"/>
      <c r="C96" s="31"/>
      <c r="D96" s="31"/>
      <c r="E96" s="31"/>
      <c r="F96" s="31"/>
      <c r="G96" s="32" t="str">
        <f t="shared" si="14"/>
        <v/>
      </c>
      <c r="H96" s="33" t="str">
        <f t="shared" si="15"/>
        <v/>
      </c>
      <c r="I96" s="34" t="str">
        <f t="shared" si="16"/>
        <v/>
      </c>
      <c r="J96" s="34" t="str">
        <f t="shared" si="17"/>
        <v/>
      </c>
      <c r="K96" s="34" t="str">
        <f t="shared" si="18"/>
        <v/>
      </c>
      <c r="L96" s="35" t="str">
        <f t="shared" si="19"/>
        <v/>
      </c>
      <c r="M96" s="36">
        <f t="shared" si="20"/>
        <v>0</v>
      </c>
      <c r="N96" s="37">
        <f t="shared" si="21"/>
        <v>0</v>
      </c>
      <c r="O96" s="37">
        <f t="shared" si="22"/>
        <v>1</v>
      </c>
    </row>
    <row r="97" spans="1:15" x14ac:dyDescent="0.3">
      <c r="A97" s="29"/>
      <c r="B97" s="30"/>
      <c r="C97" s="31"/>
      <c r="D97" s="31"/>
      <c r="E97" s="31"/>
      <c r="F97" s="31"/>
      <c r="G97" s="32" t="str">
        <f t="shared" ref="G97:G151" si="23">IF(OR(D97="",D97=0,NOT(ISNUMBER(D97))),"",E97/D97)</f>
        <v/>
      </c>
      <c r="H97" s="33" t="str">
        <f t="shared" ref="H97:H151" si="24">IF(OR(D97="",D97=0,NOT(ISNUMBER(D97))),"",F97/D97)</f>
        <v/>
      </c>
      <c r="I97" s="34" t="str">
        <f t="shared" ref="I97:I151" si="25">IF(OR(C97="",C97=0,NOT(ISNUMBER(C97))),"",D97/C97/12)</f>
        <v/>
      </c>
      <c r="J97" s="34" t="str">
        <f t="shared" ref="J97:J151" si="26">IF(OR(C97="",C97=0,NOT(ISNUMBER(C97))),"",E97/C97/12)</f>
        <v/>
      </c>
      <c r="K97" s="34" t="str">
        <f t="shared" ref="K97:K151" si="27">IF(OR(C97="",C97=0,NOT(ISNUMBER(C97))),"",F97/C97/12)</f>
        <v/>
      </c>
      <c r="L97" s="35" t="str">
        <f t="shared" ref="L97:L151" si="28">IF(OR(ISBLANK($B$10),NOT(ISNUMBER(A97))),"",IF(DATE(A97,7,1)&lt;=$B$10,((DATEDIF(DATE(A97,6,30),$B$10,"m")))/12,-((DATEDIF($B$10,DATE(A97,7,1),"m")))/12))</f>
        <v/>
      </c>
      <c r="M97" s="36">
        <f t="shared" ref="M97:M151" si="29">IF(AND(ISNUMBER($B$11),$B$11&gt;=0,$B$11&lt;=1),(1+$B$11)^L97,0)</f>
        <v>0</v>
      </c>
      <c r="N97" s="37">
        <f t="shared" ref="N97:N151" si="30">IF((B97=$B$25),1,0)</f>
        <v>0</v>
      </c>
      <c r="O97" s="37">
        <f t="shared" ref="O97:O151" si="31">IF(N97=1,0,1)</f>
        <v>1</v>
      </c>
    </row>
    <row r="98" spans="1:15" x14ac:dyDescent="0.3">
      <c r="A98" s="29"/>
      <c r="B98" s="30"/>
      <c r="C98" s="31"/>
      <c r="D98" s="31"/>
      <c r="E98" s="31"/>
      <c r="F98" s="31"/>
      <c r="G98" s="32" t="str">
        <f t="shared" si="23"/>
        <v/>
      </c>
      <c r="H98" s="33" t="str">
        <f t="shared" si="24"/>
        <v/>
      </c>
      <c r="I98" s="34" t="str">
        <f t="shared" si="25"/>
        <v/>
      </c>
      <c r="J98" s="34" t="str">
        <f t="shared" si="26"/>
        <v/>
      </c>
      <c r="K98" s="34" t="str">
        <f t="shared" si="27"/>
        <v/>
      </c>
      <c r="L98" s="35" t="str">
        <f t="shared" si="28"/>
        <v/>
      </c>
      <c r="M98" s="36">
        <f t="shared" si="29"/>
        <v>0</v>
      </c>
      <c r="N98" s="37">
        <f t="shared" si="30"/>
        <v>0</v>
      </c>
      <c r="O98" s="37">
        <f t="shared" si="31"/>
        <v>1</v>
      </c>
    </row>
    <row r="99" spans="1:15" x14ac:dyDescent="0.3">
      <c r="A99" s="29"/>
      <c r="B99" s="30"/>
      <c r="C99" s="31"/>
      <c r="D99" s="31"/>
      <c r="E99" s="31"/>
      <c r="F99" s="31"/>
      <c r="G99" s="32" t="str">
        <f t="shared" si="23"/>
        <v/>
      </c>
      <c r="H99" s="33" t="str">
        <f t="shared" si="24"/>
        <v/>
      </c>
      <c r="I99" s="34" t="str">
        <f t="shared" si="25"/>
        <v/>
      </c>
      <c r="J99" s="34" t="str">
        <f t="shared" si="26"/>
        <v/>
      </c>
      <c r="K99" s="34" t="str">
        <f t="shared" si="27"/>
        <v/>
      </c>
      <c r="L99" s="35" t="str">
        <f t="shared" si="28"/>
        <v/>
      </c>
      <c r="M99" s="36">
        <f t="shared" si="29"/>
        <v>0</v>
      </c>
      <c r="N99" s="37">
        <f t="shared" si="30"/>
        <v>0</v>
      </c>
      <c r="O99" s="37">
        <f t="shared" si="31"/>
        <v>1</v>
      </c>
    </row>
    <row r="100" spans="1:15" x14ac:dyDescent="0.3">
      <c r="A100" s="29"/>
      <c r="B100" s="30"/>
      <c r="C100" s="31"/>
      <c r="D100" s="31"/>
      <c r="E100" s="31"/>
      <c r="F100" s="31"/>
      <c r="G100" s="32" t="str">
        <f t="shared" si="23"/>
        <v/>
      </c>
      <c r="H100" s="33" t="str">
        <f t="shared" si="24"/>
        <v/>
      </c>
      <c r="I100" s="34" t="str">
        <f t="shared" si="25"/>
        <v/>
      </c>
      <c r="J100" s="34" t="str">
        <f t="shared" si="26"/>
        <v/>
      </c>
      <c r="K100" s="34" t="str">
        <f t="shared" si="27"/>
        <v/>
      </c>
      <c r="L100" s="35" t="str">
        <f t="shared" si="28"/>
        <v/>
      </c>
      <c r="M100" s="36">
        <f t="shared" si="29"/>
        <v>0</v>
      </c>
      <c r="N100" s="37">
        <f t="shared" si="30"/>
        <v>0</v>
      </c>
      <c r="O100" s="37">
        <f t="shared" si="31"/>
        <v>1</v>
      </c>
    </row>
    <row r="101" spans="1:15" x14ac:dyDescent="0.3">
      <c r="A101" s="29"/>
      <c r="B101" s="30"/>
      <c r="C101" s="31"/>
      <c r="D101" s="31"/>
      <c r="E101" s="31"/>
      <c r="F101" s="31"/>
      <c r="G101" s="32" t="str">
        <f t="shared" si="23"/>
        <v/>
      </c>
      <c r="H101" s="33" t="str">
        <f t="shared" si="24"/>
        <v/>
      </c>
      <c r="I101" s="34" t="str">
        <f t="shared" si="25"/>
        <v/>
      </c>
      <c r="J101" s="34" t="str">
        <f t="shared" si="26"/>
        <v/>
      </c>
      <c r="K101" s="34" t="str">
        <f t="shared" si="27"/>
        <v/>
      </c>
      <c r="L101" s="35" t="str">
        <f t="shared" si="28"/>
        <v/>
      </c>
      <c r="M101" s="36">
        <f t="shared" si="29"/>
        <v>0</v>
      </c>
      <c r="N101" s="37">
        <f t="shared" si="30"/>
        <v>0</v>
      </c>
      <c r="O101" s="37">
        <f t="shared" si="31"/>
        <v>1</v>
      </c>
    </row>
    <row r="102" spans="1:15" x14ac:dyDescent="0.3">
      <c r="A102" s="29"/>
      <c r="B102" s="30"/>
      <c r="C102" s="31"/>
      <c r="D102" s="31"/>
      <c r="E102" s="31"/>
      <c r="F102" s="31"/>
      <c r="G102" s="32" t="str">
        <f t="shared" si="23"/>
        <v/>
      </c>
      <c r="H102" s="33" t="str">
        <f t="shared" si="24"/>
        <v/>
      </c>
      <c r="I102" s="34" t="str">
        <f t="shared" si="25"/>
        <v/>
      </c>
      <c r="J102" s="34" t="str">
        <f t="shared" si="26"/>
        <v/>
      </c>
      <c r="K102" s="34" t="str">
        <f t="shared" si="27"/>
        <v/>
      </c>
      <c r="L102" s="35" t="str">
        <f t="shared" si="28"/>
        <v/>
      </c>
      <c r="M102" s="36">
        <f t="shared" si="29"/>
        <v>0</v>
      </c>
      <c r="N102" s="37">
        <f t="shared" si="30"/>
        <v>0</v>
      </c>
      <c r="O102" s="37">
        <f t="shared" si="31"/>
        <v>1</v>
      </c>
    </row>
    <row r="103" spans="1:15" x14ac:dyDescent="0.3">
      <c r="A103" s="29"/>
      <c r="B103" s="30"/>
      <c r="C103" s="31"/>
      <c r="D103" s="31"/>
      <c r="E103" s="31"/>
      <c r="F103" s="31"/>
      <c r="G103" s="32" t="str">
        <f t="shared" si="23"/>
        <v/>
      </c>
      <c r="H103" s="33" t="str">
        <f t="shared" si="24"/>
        <v/>
      </c>
      <c r="I103" s="34" t="str">
        <f t="shared" si="25"/>
        <v/>
      </c>
      <c r="J103" s="34" t="str">
        <f t="shared" si="26"/>
        <v/>
      </c>
      <c r="K103" s="34" t="str">
        <f t="shared" si="27"/>
        <v/>
      </c>
      <c r="L103" s="35" t="str">
        <f t="shared" si="28"/>
        <v/>
      </c>
      <c r="M103" s="36">
        <f t="shared" si="29"/>
        <v>0</v>
      </c>
      <c r="N103" s="37">
        <f t="shared" si="30"/>
        <v>0</v>
      </c>
      <c r="O103" s="37">
        <f t="shared" si="31"/>
        <v>1</v>
      </c>
    </row>
    <row r="104" spans="1:15" x14ac:dyDescent="0.3">
      <c r="A104" s="29"/>
      <c r="B104" s="30"/>
      <c r="C104" s="31"/>
      <c r="D104" s="31"/>
      <c r="E104" s="31"/>
      <c r="F104" s="31"/>
      <c r="G104" s="32" t="str">
        <f t="shared" si="23"/>
        <v/>
      </c>
      <c r="H104" s="33" t="str">
        <f t="shared" si="24"/>
        <v/>
      </c>
      <c r="I104" s="34" t="str">
        <f t="shared" si="25"/>
        <v/>
      </c>
      <c r="J104" s="34" t="str">
        <f t="shared" si="26"/>
        <v/>
      </c>
      <c r="K104" s="34" t="str">
        <f t="shared" si="27"/>
        <v/>
      </c>
      <c r="L104" s="35" t="str">
        <f t="shared" si="28"/>
        <v/>
      </c>
      <c r="M104" s="36">
        <f t="shared" si="29"/>
        <v>0</v>
      </c>
      <c r="N104" s="37">
        <f t="shared" si="30"/>
        <v>0</v>
      </c>
      <c r="O104" s="37">
        <f t="shared" si="31"/>
        <v>1</v>
      </c>
    </row>
    <row r="105" spans="1:15" x14ac:dyDescent="0.3">
      <c r="A105" s="29"/>
      <c r="B105" s="30"/>
      <c r="C105" s="31"/>
      <c r="D105" s="31"/>
      <c r="E105" s="31"/>
      <c r="F105" s="31"/>
      <c r="G105" s="32" t="str">
        <f t="shared" si="23"/>
        <v/>
      </c>
      <c r="H105" s="33" t="str">
        <f t="shared" si="24"/>
        <v/>
      </c>
      <c r="I105" s="34" t="str">
        <f t="shared" si="25"/>
        <v/>
      </c>
      <c r="J105" s="34" t="str">
        <f t="shared" si="26"/>
        <v/>
      </c>
      <c r="K105" s="34" t="str">
        <f t="shared" si="27"/>
        <v/>
      </c>
      <c r="L105" s="35" t="str">
        <f t="shared" si="28"/>
        <v/>
      </c>
      <c r="M105" s="36">
        <f t="shared" si="29"/>
        <v>0</v>
      </c>
      <c r="N105" s="37">
        <f t="shared" si="30"/>
        <v>0</v>
      </c>
      <c r="O105" s="37">
        <f t="shared" si="31"/>
        <v>1</v>
      </c>
    </row>
    <row r="106" spans="1:15" x14ac:dyDescent="0.3">
      <c r="A106" s="29"/>
      <c r="B106" s="30"/>
      <c r="C106" s="31"/>
      <c r="D106" s="31"/>
      <c r="E106" s="31"/>
      <c r="F106" s="31"/>
      <c r="G106" s="32" t="str">
        <f t="shared" si="23"/>
        <v/>
      </c>
      <c r="H106" s="33" t="str">
        <f t="shared" si="24"/>
        <v/>
      </c>
      <c r="I106" s="34" t="str">
        <f t="shared" si="25"/>
        <v/>
      </c>
      <c r="J106" s="34" t="str">
        <f t="shared" si="26"/>
        <v/>
      </c>
      <c r="K106" s="34" t="str">
        <f t="shared" si="27"/>
        <v/>
      </c>
      <c r="L106" s="35" t="str">
        <f t="shared" si="28"/>
        <v/>
      </c>
      <c r="M106" s="36">
        <f t="shared" si="29"/>
        <v>0</v>
      </c>
      <c r="N106" s="37">
        <f t="shared" si="30"/>
        <v>0</v>
      </c>
      <c r="O106" s="37">
        <f t="shared" si="31"/>
        <v>1</v>
      </c>
    </row>
    <row r="107" spans="1:15" x14ac:dyDescent="0.3">
      <c r="A107" s="29"/>
      <c r="B107" s="30"/>
      <c r="C107" s="31"/>
      <c r="D107" s="31"/>
      <c r="E107" s="31"/>
      <c r="F107" s="31"/>
      <c r="G107" s="32" t="str">
        <f t="shared" si="23"/>
        <v/>
      </c>
      <c r="H107" s="33" t="str">
        <f t="shared" si="24"/>
        <v/>
      </c>
      <c r="I107" s="34" t="str">
        <f t="shared" si="25"/>
        <v/>
      </c>
      <c r="J107" s="34" t="str">
        <f t="shared" si="26"/>
        <v/>
      </c>
      <c r="K107" s="34" t="str">
        <f t="shared" si="27"/>
        <v/>
      </c>
      <c r="L107" s="35" t="str">
        <f t="shared" si="28"/>
        <v/>
      </c>
      <c r="M107" s="36">
        <f t="shared" si="29"/>
        <v>0</v>
      </c>
      <c r="N107" s="37">
        <f t="shared" si="30"/>
        <v>0</v>
      </c>
      <c r="O107" s="37">
        <f t="shared" si="31"/>
        <v>1</v>
      </c>
    </row>
    <row r="108" spans="1:15" x14ac:dyDescent="0.3">
      <c r="A108" s="29"/>
      <c r="B108" s="30"/>
      <c r="C108" s="31"/>
      <c r="D108" s="31"/>
      <c r="E108" s="31"/>
      <c r="F108" s="31"/>
      <c r="G108" s="32" t="str">
        <f t="shared" si="23"/>
        <v/>
      </c>
      <c r="H108" s="33" t="str">
        <f t="shared" si="24"/>
        <v/>
      </c>
      <c r="I108" s="34" t="str">
        <f t="shared" si="25"/>
        <v/>
      </c>
      <c r="J108" s="34" t="str">
        <f t="shared" si="26"/>
        <v/>
      </c>
      <c r="K108" s="34" t="str">
        <f t="shared" si="27"/>
        <v/>
      </c>
      <c r="L108" s="35" t="str">
        <f t="shared" si="28"/>
        <v/>
      </c>
      <c r="M108" s="36">
        <f t="shared" si="29"/>
        <v>0</v>
      </c>
      <c r="N108" s="37">
        <f t="shared" si="30"/>
        <v>0</v>
      </c>
      <c r="O108" s="37">
        <f t="shared" si="31"/>
        <v>1</v>
      </c>
    </row>
    <row r="109" spans="1:15" x14ac:dyDescent="0.3">
      <c r="A109" s="29"/>
      <c r="B109" s="30"/>
      <c r="C109" s="31"/>
      <c r="D109" s="31"/>
      <c r="E109" s="31"/>
      <c r="F109" s="31"/>
      <c r="G109" s="32" t="str">
        <f t="shared" si="23"/>
        <v/>
      </c>
      <c r="H109" s="33" t="str">
        <f t="shared" si="24"/>
        <v/>
      </c>
      <c r="I109" s="34" t="str">
        <f t="shared" si="25"/>
        <v/>
      </c>
      <c r="J109" s="34" t="str">
        <f t="shared" si="26"/>
        <v/>
      </c>
      <c r="K109" s="34" t="str">
        <f t="shared" si="27"/>
        <v/>
      </c>
      <c r="L109" s="35" t="str">
        <f t="shared" si="28"/>
        <v/>
      </c>
      <c r="M109" s="36">
        <f t="shared" si="29"/>
        <v>0</v>
      </c>
      <c r="N109" s="37">
        <f t="shared" si="30"/>
        <v>0</v>
      </c>
      <c r="O109" s="37">
        <f t="shared" si="31"/>
        <v>1</v>
      </c>
    </row>
    <row r="110" spans="1:15" x14ac:dyDescent="0.3">
      <c r="A110" s="29"/>
      <c r="B110" s="30"/>
      <c r="C110" s="31"/>
      <c r="D110" s="31"/>
      <c r="E110" s="31"/>
      <c r="F110" s="31"/>
      <c r="G110" s="32" t="str">
        <f t="shared" si="23"/>
        <v/>
      </c>
      <c r="H110" s="33" t="str">
        <f t="shared" si="24"/>
        <v/>
      </c>
      <c r="I110" s="34" t="str">
        <f t="shared" si="25"/>
        <v/>
      </c>
      <c r="J110" s="34" t="str">
        <f t="shared" si="26"/>
        <v/>
      </c>
      <c r="K110" s="34" t="str">
        <f t="shared" si="27"/>
        <v/>
      </c>
      <c r="L110" s="35" t="str">
        <f t="shared" si="28"/>
        <v/>
      </c>
      <c r="M110" s="36">
        <f t="shared" si="29"/>
        <v>0</v>
      </c>
      <c r="N110" s="37">
        <f t="shared" si="30"/>
        <v>0</v>
      </c>
      <c r="O110" s="37">
        <f t="shared" si="31"/>
        <v>1</v>
      </c>
    </row>
    <row r="111" spans="1:15" x14ac:dyDescent="0.3">
      <c r="A111" s="29"/>
      <c r="B111" s="30"/>
      <c r="C111" s="31"/>
      <c r="D111" s="31"/>
      <c r="E111" s="31"/>
      <c r="F111" s="31"/>
      <c r="G111" s="32" t="str">
        <f t="shared" si="23"/>
        <v/>
      </c>
      <c r="H111" s="33" t="str">
        <f t="shared" si="24"/>
        <v/>
      </c>
      <c r="I111" s="34" t="str">
        <f t="shared" si="25"/>
        <v/>
      </c>
      <c r="J111" s="34" t="str">
        <f t="shared" si="26"/>
        <v/>
      </c>
      <c r="K111" s="34" t="str">
        <f t="shared" si="27"/>
        <v/>
      </c>
      <c r="L111" s="35" t="str">
        <f t="shared" si="28"/>
        <v/>
      </c>
      <c r="M111" s="36">
        <f t="shared" si="29"/>
        <v>0</v>
      </c>
      <c r="N111" s="37">
        <f t="shared" si="30"/>
        <v>0</v>
      </c>
      <c r="O111" s="37">
        <f t="shared" si="31"/>
        <v>1</v>
      </c>
    </row>
    <row r="112" spans="1:15" x14ac:dyDescent="0.3">
      <c r="A112" s="29"/>
      <c r="B112" s="30"/>
      <c r="C112" s="31"/>
      <c r="D112" s="31"/>
      <c r="E112" s="31"/>
      <c r="F112" s="31"/>
      <c r="G112" s="32" t="str">
        <f t="shared" si="23"/>
        <v/>
      </c>
      <c r="H112" s="33" t="str">
        <f t="shared" si="24"/>
        <v/>
      </c>
      <c r="I112" s="34" t="str">
        <f t="shared" si="25"/>
        <v/>
      </c>
      <c r="J112" s="34" t="str">
        <f t="shared" si="26"/>
        <v/>
      </c>
      <c r="K112" s="34" t="str">
        <f t="shared" si="27"/>
        <v/>
      </c>
      <c r="L112" s="35" t="str">
        <f t="shared" si="28"/>
        <v/>
      </c>
      <c r="M112" s="36">
        <f t="shared" si="29"/>
        <v>0</v>
      </c>
      <c r="N112" s="37">
        <f t="shared" si="30"/>
        <v>0</v>
      </c>
      <c r="O112" s="37">
        <f t="shared" si="31"/>
        <v>1</v>
      </c>
    </row>
    <row r="113" spans="1:15" x14ac:dyDescent="0.3">
      <c r="A113" s="29"/>
      <c r="B113" s="30"/>
      <c r="C113" s="31"/>
      <c r="D113" s="31"/>
      <c r="E113" s="31"/>
      <c r="F113" s="31"/>
      <c r="G113" s="32" t="str">
        <f t="shared" si="23"/>
        <v/>
      </c>
      <c r="H113" s="33" t="str">
        <f t="shared" si="24"/>
        <v/>
      </c>
      <c r="I113" s="34" t="str">
        <f t="shared" si="25"/>
        <v/>
      </c>
      <c r="J113" s="34" t="str">
        <f t="shared" si="26"/>
        <v/>
      </c>
      <c r="K113" s="34" t="str">
        <f t="shared" si="27"/>
        <v/>
      </c>
      <c r="L113" s="35" t="str">
        <f t="shared" si="28"/>
        <v/>
      </c>
      <c r="M113" s="36">
        <f t="shared" si="29"/>
        <v>0</v>
      </c>
      <c r="N113" s="37">
        <f t="shared" si="30"/>
        <v>0</v>
      </c>
      <c r="O113" s="37">
        <f t="shared" si="31"/>
        <v>1</v>
      </c>
    </row>
    <row r="114" spans="1:15" x14ac:dyDescent="0.3">
      <c r="A114" s="29"/>
      <c r="B114" s="30"/>
      <c r="C114" s="31"/>
      <c r="D114" s="31"/>
      <c r="E114" s="31"/>
      <c r="F114" s="31"/>
      <c r="G114" s="32" t="str">
        <f t="shared" si="23"/>
        <v/>
      </c>
      <c r="H114" s="33" t="str">
        <f t="shared" si="24"/>
        <v/>
      </c>
      <c r="I114" s="34" t="str">
        <f t="shared" si="25"/>
        <v/>
      </c>
      <c r="J114" s="34" t="str">
        <f t="shared" si="26"/>
        <v/>
      </c>
      <c r="K114" s="34" t="str">
        <f t="shared" si="27"/>
        <v/>
      </c>
      <c r="L114" s="35" t="str">
        <f t="shared" si="28"/>
        <v/>
      </c>
      <c r="M114" s="36">
        <f t="shared" si="29"/>
        <v>0</v>
      </c>
      <c r="N114" s="37">
        <f t="shared" si="30"/>
        <v>0</v>
      </c>
      <c r="O114" s="37">
        <f t="shared" si="31"/>
        <v>1</v>
      </c>
    </row>
    <row r="115" spans="1:15" x14ac:dyDescent="0.3">
      <c r="A115" s="29"/>
      <c r="B115" s="30"/>
      <c r="C115" s="31"/>
      <c r="D115" s="31"/>
      <c r="E115" s="31"/>
      <c r="F115" s="31"/>
      <c r="G115" s="32" t="str">
        <f t="shared" si="23"/>
        <v/>
      </c>
      <c r="H115" s="33" t="str">
        <f t="shared" si="24"/>
        <v/>
      </c>
      <c r="I115" s="34" t="str">
        <f t="shared" si="25"/>
        <v/>
      </c>
      <c r="J115" s="34" t="str">
        <f t="shared" si="26"/>
        <v/>
      </c>
      <c r="K115" s="34" t="str">
        <f t="shared" si="27"/>
        <v/>
      </c>
      <c r="L115" s="35" t="str">
        <f t="shared" si="28"/>
        <v/>
      </c>
      <c r="M115" s="36">
        <f t="shared" si="29"/>
        <v>0</v>
      </c>
      <c r="N115" s="37">
        <f t="shared" si="30"/>
        <v>0</v>
      </c>
      <c r="O115" s="37">
        <f t="shared" si="31"/>
        <v>1</v>
      </c>
    </row>
    <row r="116" spans="1:15" x14ac:dyDescent="0.3">
      <c r="A116" s="29"/>
      <c r="B116" s="30"/>
      <c r="C116" s="31"/>
      <c r="D116" s="31"/>
      <c r="E116" s="31"/>
      <c r="F116" s="31"/>
      <c r="G116" s="32" t="str">
        <f t="shared" si="23"/>
        <v/>
      </c>
      <c r="H116" s="33" t="str">
        <f t="shared" si="24"/>
        <v/>
      </c>
      <c r="I116" s="34" t="str">
        <f t="shared" si="25"/>
        <v/>
      </c>
      <c r="J116" s="34" t="str">
        <f t="shared" si="26"/>
        <v/>
      </c>
      <c r="K116" s="34" t="str">
        <f t="shared" si="27"/>
        <v/>
      </c>
      <c r="L116" s="35" t="str">
        <f t="shared" si="28"/>
        <v/>
      </c>
      <c r="M116" s="36">
        <f t="shared" si="29"/>
        <v>0</v>
      </c>
      <c r="N116" s="37">
        <f t="shared" si="30"/>
        <v>0</v>
      </c>
      <c r="O116" s="37">
        <f t="shared" si="31"/>
        <v>1</v>
      </c>
    </row>
    <row r="117" spans="1:15" x14ac:dyDescent="0.3">
      <c r="A117" s="29"/>
      <c r="B117" s="30"/>
      <c r="C117" s="31"/>
      <c r="D117" s="31"/>
      <c r="E117" s="31"/>
      <c r="F117" s="31"/>
      <c r="G117" s="32" t="str">
        <f t="shared" si="23"/>
        <v/>
      </c>
      <c r="H117" s="33" t="str">
        <f t="shared" si="24"/>
        <v/>
      </c>
      <c r="I117" s="34" t="str">
        <f t="shared" si="25"/>
        <v/>
      </c>
      <c r="J117" s="34" t="str">
        <f t="shared" si="26"/>
        <v/>
      </c>
      <c r="K117" s="34" t="str">
        <f t="shared" si="27"/>
        <v/>
      </c>
      <c r="L117" s="35" t="str">
        <f t="shared" si="28"/>
        <v/>
      </c>
      <c r="M117" s="36">
        <f t="shared" si="29"/>
        <v>0</v>
      </c>
      <c r="N117" s="37">
        <f t="shared" si="30"/>
        <v>0</v>
      </c>
      <c r="O117" s="37">
        <f t="shared" si="31"/>
        <v>1</v>
      </c>
    </row>
    <row r="118" spans="1:15" x14ac:dyDescent="0.3">
      <c r="A118" s="29"/>
      <c r="B118" s="30"/>
      <c r="C118" s="31"/>
      <c r="D118" s="31"/>
      <c r="E118" s="31"/>
      <c r="F118" s="31"/>
      <c r="G118" s="32" t="str">
        <f t="shared" si="23"/>
        <v/>
      </c>
      <c r="H118" s="33" t="str">
        <f t="shared" si="24"/>
        <v/>
      </c>
      <c r="I118" s="34" t="str">
        <f t="shared" si="25"/>
        <v/>
      </c>
      <c r="J118" s="34" t="str">
        <f t="shared" si="26"/>
        <v/>
      </c>
      <c r="K118" s="34" t="str">
        <f t="shared" si="27"/>
        <v/>
      </c>
      <c r="L118" s="35" t="str">
        <f t="shared" si="28"/>
        <v/>
      </c>
      <c r="M118" s="36">
        <f t="shared" si="29"/>
        <v>0</v>
      </c>
      <c r="N118" s="37">
        <f t="shared" si="30"/>
        <v>0</v>
      </c>
      <c r="O118" s="37">
        <f t="shared" si="31"/>
        <v>1</v>
      </c>
    </row>
    <row r="119" spans="1:15" x14ac:dyDescent="0.3">
      <c r="A119" s="29"/>
      <c r="B119" s="30"/>
      <c r="C119" s="31"/>
      <c r="D119" s="31"/>
      <c r="E119" s="31"/>
      <c r="F119" s="31"/>
      <c r="G119" s="32" t="str">
        <f t="shared" si="23"/>
        <v/>
      </c>
      <c r="H119" s="33" t="str">
        <f t="shared" si="24"/>
        <v/>
      </c>
      <c r="I119" s="34" t="str">
        <f t="shared" si="25"/>
        <v/>
      </c>
      <c r="J119" s="34" t="str">
        <f t="shared" si="26"/>
        <v/>
      </c>
      <c r="K119" s="34" t="str">
        <f t="shared" si="27"/>
        <v/>
      </c>
      <c r="L119" s="35" t="str">
        <f t="shared" si="28"/>
        <v/>
      </c>
      <c r="M119" s="36">
        <f t="shared" si="29"/>
        <v>0</v>
      </c>
      <c r="N119" s="37">
        <f t="shared" si="30"/>
        <v>0</v>
      </c>
      <c r="O119" s="37">
        <f t="shared" si="31"/>
        <v>1</v>
      </c>
    </row>
    <row r="120" spans="1:15" x14ac:dyDescent="0.3">
      <c r="A120" s="29"/>
      <c r="B120" s="30"/>
      <c r="C120" s="31"/>
      <c r="D120" s="31"/>
      <c r="E120" s="31"/>
      <c r="F120" s="31"/>
      <c r="G120" s="32" t="str">
        <f t="shared" si="23"/>
        <v/>
      </c>
      <c r="H120" s="33" t="str">
        <f t="shared" si="24"/>
        <v/>
      </c>
      <c r="I120" s="34" t="str">
        <f t="shared" si="25"/>
        <v/>
      </c>
      <c r="J120" s="34" t="str">
        <f t="shared" si="26"/>
        <v/>
      </c>
      <c r="K120" s="34" t="str">
        <f t="shared" si="27"/>
        <v/>
      </c>
      <c r="L120" s="35" t="str">
        <f t="shared" si="28"/>
        <v/>
      </c>
      <c r="M120" s="36">
        <f t="shared" si="29"/>
        <v>0</v>
      </c>
      <c r="N120" s="37">
        <f t="shared" si="30"/>
        <v>0</v>
      </c>
      <c r="O120" s="37">
        <f t="shared" si="31"/>
        <v>1</v>
      </c>
    </row>
    <row r="121" spans="1:15" x14ac:dyDescent="0.3">
      <c r="A121" s="29"/>
      <c r="B121" s="30"/>
      <c r="C121" s="31"/>
      <c r="D121" s="31"/>
      <c r="E121" s="31"/>
      <c r="F121" s="31"/>
      <c r="G121" s="32" t="str">
        <f t="shared" si="23"/>
        <v/>
      </c>
      <c r="H121" s="33" t="str">
        <f t="shared" si="24"/>
        <v/>
      </c>
      <c r="I121" s="34" t="str">
        <f t="shared" si="25"/>
        <v/>
      </c>
      <c r="J121" s="34" t="str">
        <f t="shared" si="26"/>
        <v/>
      </c>
      <c r="K121" s="34" t="str">
        <f t="shared" si="27"/>
        <v/>
      </c>
      <c r="L121" s="35" t="str">
        <f t="shared" si="28"/>
        <v/>
      </c>
      <c r="M121" s="36">
        <f t="shared" si="29"/>
        <v>0</v>
      </c>
      <c r="N121" s="37">
        <f t="shared" si="30"/>
        <v>0</v>
      </c>
      <c r="O121" s="37">
        <f t="shared" si="31"/>
        <v>1</v>
      </c>
    </row>
    <row r="122" spans="1:15" x14ac:dyDescent="0.3">
      <c r="A122" s="29"/>
      <c r="B122" s="30"/>
      <c r="C122" s="31"/>
      <c r="D122" s="31"/>
      <c r="E122" s="31"/>
      <c r="F122" s="31"/>
      <c r="G122" s="32" t="str">
        <f t="shared" si="23"/>
        <v/>
      </c>
      <c r="H122" s="33" t="str">
        <f t="shared" si="24"/>
        <v/>
      </c>
      <c r="I122" s="34" t="str">
        <f t="shared" si="25"/>
        <v/>
      </c>
      <c r="J122" s="34" t="str">
        <f t="shared" si="26"/>
        <v/>
      </c>
      <c r="K122" s="34" t="str">
        <f t="shared" si="27"/>
        <v/>
      </c>
      <c r="L122" s="35" t="str">
        <f t="shared" si="28"/>
        <v/>
      </c>
      <c r="M122" s="36">
        <f t="shared" si="29"/>
        <v>0</v>
      </c>
      <c r="N122" s="37">
        <f t="shared" si="30"/>
        <v>0</v>
      </c>
      <c r="O122" s="37">
        <f t="shared" si="31"/>
        <v>1</v>
      </c>
    </row>
    <row r="123" spans="1:15" x14ac:dyDescent="0.3">
      <c r="A123" s="29"/>
      <c r="B123" s="30"/>
      <c r="C123" s="31"/>
      <c r="D123" s="31"/>
      <c r="E123" s="31"/>
      <c r="F123" s="31"/>
      <c r="G123" s="32" t="str">
        <f t="shared" si="23"/>
        <v/>
      </c>
      <c r="H123" s="33" t="str">
        <f t="shared" si="24"/>
        <v/>
      </c>
      <c r="I123" s="34" t="str">
        <f t="shared" si="25"/>
        <v/>
      </c>
      <c r="J123" s="34" t="str">
        <f t="shared" si="26"/>
        <v/>
      </c>
      <c r="K123" s="34" t="str">
        <f t="shared" si="27"/>
        <v/>
      </c>
      <c r="L123" s="35" t="str">
        <f t="shared" si="28"/>
        <v/>
      </c>
      <c r="M123" s="36">
        <f t="shared" si="29"/>
        <v>0</v>
      </c>
      <c r="N123" s="37">
        <f t="shared" si="30"/>
        <v>0</v>
      </c>
      <c r="O123" s="37">
        <f t="shared" si="31"/>
        <v>1</v>
      </c>
    </row>
    <row r="124" spans="1:15" x14ac:dyDescent="0.3">
      <c r="A124" s="29"/>
      <c r="B124" s="30"/>
      <c r="C124" s="31"/>
      <c r="D124" s="31"/>
      <c r="E124" s="31"/>
      <c r="F124" s="31"/>
      <c r="G124" s="32" t="str">
        <f t="shared" si="23"/>
        <v/>
      </c>
      <c r="H124" s="33" t="str">
        <f t="shared" si="24"/>
        <v/>
      </c>
      <c r="I124" s="34" t="str">
        <f t="shared" si="25"/>
        <v/>
      </c>
      <c r="J124" s="34" t="str">
        <f t="shared" si="26"/>
        <v/>
      </c>
      <c r="K124" s="34" t="str">
        <f t="shared" si="27"/>
        <v/>
      </c>
      <c r="L124" s="35" t="str">
        <f t="shared" si="28"/>
        <v/>
      </c>
      <c r="M124" s="36">
        <f t="shared" si="29"/>
        <v>0</v>
      </c>
      <c r="N124" s="37">
        <f t="shared" si="30"/>
        <v>0</v>
      </c>
      <c r="O124" s="37">
        <f t="shared" si="31"/>
        <v>1</v>
      </c>
    </row>
    <row r="125" spans="1:15" x14ac:dyDescent="0.3">
      <c r="A125" s="29"/>
      <c r="B125" s="30"/>
      <c r="C125" s="31"/>
      <c r="D125" s="31"/>
      <c r="E125" s="31"/>
      <c r="F125" s="31"/>
      <c r="G125" s="32" t="str">
        <f t="shared" si="23"/>
        <v/>
      </c>
      <c r="H125" s="33" t="str">
        <f t="shared" si="24"/>
        <v/>
      </c>
      <c r="I125" s="34" t="str">
        <f t="shared" si="25"/>
        <v/>
      </c>
      <c r="J125" s="34" t="str">
        <f t="shared" si="26"/>
        <v/>
      </c>
      <c r="K125" s="34" t="str">
        <f t="shared" si="27"/>
        <v/>
      </c>
      <c r="L125" s="35" t="str">
        <f t="shared" si="28"/>
        <v/>
      </c>
      <c r="M125" s="36">
        <f t="shared" si="29"/>
        <v>0</v>
      </c>
      <c r="N125" s="37">
        <f t="shared" si="30"/>
        <v>0</v>
      </c>
      <c r="O125" s="37">
        <f t="shared" si="31"/>
        <v>1</v>
      </c>
    </row>
    <row r="126" spans="1:15" x14ac:dyDescent="0.3">
      <c r="A126" s="29"/>
      <c r="B126" s="30"/>
      <c r="C126" s="31"/>
      <c r="D126" s="31"/>
      <c r="E126" s="31"/>
      <c r="F126" s="31"/>
      <c r="G126" s="32" t="str">
        <f t="shared" si="23"/>
        <v/>
      </c>
      <c r="H126" s="33" t="str">
        <f t="shared" si="24"/>
        <v/>
      </c>
      <c r="I126" s="34" t="str">
        <f t="shared" si="25"/>
        <v/>
      </c>
      <c r="J126" s="34" t="str">
        <f t="shared" si="26"/>
        <v/>
      </c>
      <c r="K126" s="34" t="str">
        <f t="shared" si="27"/>
        <v/>
      </c>
      <c r="L126" s="35" t="str">
        <f t="shared" si="28"/>
        <v/>
      </c>
      <c r="M126" s="36">
        <f t="shared" si="29"/>
        <v>0</v>
      </c>
      <c r="N126" s="37">
        <f t="shared" si="30"/>
        <v>0</v>
      </c>
      <c r="O126" s="37">
        <f t="shared" si="31"/>
        <v>1</v>
      </c>
    </row>
    <row r="127" spans="1:15" x14ac:dyDescent="0.3">
      <c r="A127" s="29"/>
      <c r="B127" s="30"/>
      <c r="C127" s="31"/>
      <c r="D127" s="31"/>
      <c r="E127" s="31"/>
      <c r="F127" s="31"/>
      <c r="G127" s="32" t="str">
        <f t="shared" si="23"/>
        <v/>
      </c>
      <c r="H127" s="33" t="str">
        <f t="shared" si="24"/>
        <v/>
      </c>
      <c r="I127" s="34" t="str">
        <f t="shared" si="25"/>
        <v/>
      </c>
      <c r="J127" s="34" t="str">
        <f t="shared" si="26"/>
        <v/>
      </c>
      <c r="K127" s="34" t="str">
        <f t="shared" si="27"/>
        <v/>
      </c>
      <c r="L127" s="35" t="str">
        <f t="shared" si="28"/>
        <v/>
      </c>
      <c r="M127" s="36">
        <f t="shared" si="29"/>
        <v>0</v>
      </c>
      <c r="N127" s="37">
        <f t="shared" si="30"/>
        <v>0</v>
      </c>
      <c r="O127" s="37">
        <f t="shared" si="31"/>
        <v>1</v>
      </c>
    </row>
    <row r="128" spans="1:15" x14ac:dyDescent="0.3">
      <c r="A128" s="29"/>
      <c r="B128" s="30"/>
      <c r="C128" s="31"/>
      <c r="D128" s="31"/>
      <c r="E128" s="31"/>
      <c r="F128" s="31"/>
      <c r="G128" s="32" t="str">
        <f t="shared" si="23"/>
        <v/>
      </c>
      <c r="H128" s="33" t="str">
        <f t="shared" si="24"/>
        <v/>
      </c>
      <c r="I128" s="34" t="str">
        <f t="shared" si="25"/>
        <v/>
      </c>
      <c r="J128" s="34" t="str">
        <f t="shared" si="26"/>
        <v/>
      </c>
      <c r="K128" s="34" t="str">
        <f t="shared" si="27"/>
        <v/>
      </c>
      <c r="L128" s="35" t="str">
        <f t="shared" si="28"/>
        <v/>
      </c>
      <c r="M128" s="36">
        <f t="shared" si="29"/>
        <v>0</v>
      </c>
      <c r="N128" s="37">
        <f t="shared" si="30"/>
        <v>0</v>
      </c>
      <c r="O128" s="37">
        <f t="shared" si="31"/>
        <v>1</v>
      </c>
    </row>
    <row r="129" spans="1:15" x14ac:dyDescent="0.3">
      <c r="A129" s="29"/>
      <c r="B129" s="30"/>
      <c r="C129" s="31"/>
      <c r="D129" s="31"/>
      <c r="E129" s="31"/>
      <c r="F129" s="31"/>
      <c r="G129" s="32" t="str">
        <f t="shared" si="23"/>
        <v/>
      </c>
      <c r="H129" s="33" t="str">
        <f t="shared" si="24"/>
        <v/>
      </c>
      <c r="I129" s="34" t="str">
        <f t="shared" si="25"/>
        <v/>
      </c>
      <c r="J129" s="34" t="str">
        <f t="shared" si="26"/>
        <v/>
      </c>
      <c r="K129" s="34" t="str">
        <f t="shared" si="27"/>
        <v/>
      </c>
      <c r="L129" s="35" t="str">
        <f t="shared" si="28"/>
        <v/>
      </c>
      <c r="M129" s="36">
        <f t="shared" si="29"/>
        <v>0</v>
      </c>
      <c r="N129" s="37">
        <f t="shared" si="30"/>
        <v>0</v>
      </c>
      <c r="O129" s="37">
        <f t="shared" si="31"/>
        <v>1</v>
      </c>
    </row>
    <row r="130" spans="1:15" x14ac:dyDescent="0.3">
      <c r="A130" s="29"/>
      <c r="B130" s="30"/>
      <c r="C130" s="31"/>
      <c r="D130" s="31"/>
      <c r="E130" s="31"/>
      <c r="F130" s="31"/>
      <c r="G130" s="32" t="str">
        <f t="shared" si="23"/>
        <v/>
      </c>
      <c r="H130" s="33" t="str">
        <f t="shared" si="24"/>
        <v/>
      </c>
      <c r="I130" s="34" t="str">
        <f t="shared" si="25"/>
        <v/>
      </c>
      <c r="J130" s="34" t="str">
        <f t="shared" si="26"/>
        <v/>
      </c>
      <c r="K130" s="34" t="str">
        <f t="shared" si="27"/>
        <v/>
      </c>
      <c r="L130" s="35" t="str">
        <f t="shared" si="28"/>
        <v/>
      </c>
      <c r="M130" s="36">
        <f t="shared" si="29"/>
        <v>0</v>
      </c>
      <c r="N130" s="37">
        <f t="shared" si="30"/>
        <v>0</v>
      </c>
      <c r="O130" s="37">
        <f t="shared" si="31"/>
        <v>1</v>
      </c>
    </row>
    <row r="131" spans="1:15" x14ac:dyDescent="0.3">
      <c r="A131" s="29"/>
      <c r="B131" s="30"/>
      <c r="C131" s="31"/>
      <c r="D131" s="31"/>
      <c r="E131" s="31"/>
      <c r="F131" s="31"/>
      <c r="G131" s="32" t="str">
        <f t="shared" si="23"/>
        <v/>
      </c>
      <c r="H131" s="33" t="str">
        <f t="shared" si="24"/>
        <v/>
      </c>
      <c r="I131" s="34" t="str">
        <f t="shared" si="25"/>
        <v/>
      </c>
      <c r="J131" s="34" t="str">
        <f t="shared" si="26"/>
        <v/>
      </c>
      <c r="K131" s="34" t="str">
        <f t="shared" si="27"/>
        <v/>
      </c>
      <c r="L131" s="35" t="str">
        <f t="shared" si="28"/>
        <v/>
      </c>
      <c r="M131" s="36">
        <f t="shared" si="29"/>
        <v>0</v>
      </c>
      <c r="N131" s="37">
        <f t="shared" si="30"/>
        <v>0</v>
      </c>
      <c r="O131" s="37">
        <f t="shared" si="31"/>
        <v>1</v>
      </c>
    </row>
    <row r="132" spans="1:15" x14ac:dyDescent="0.3">
      <c r="A132" s="29"/>
      <c r="B132" s="30"/>
      <c r="C132" s="31"/>
      <c r="D132" s="31"/>
      <c r="E132" s="31"/>
      <c r="F132" s="31"/>
      <c r="G132" s="32" t="str">
        <f t="shared" si="23"/>
        <v/>
      </c>
      <c r="H132" s="33" t="str">
        <f t="shared" si="24"/>
        <v/>
      </c>
      <c r="I132" s="34" t="str">
        <f t="shared" si="25"/>
        <v/>
      </c>
      <c r="J132" s="34" t="str">
        <f t="shared" si="26"/>
        <v/>
      </c>
      <c r="K132" s="34" t="str">
        <f t="shared" si="27"/>
        <v/>
      </c>
      <c r="L132" s="35" t="str">
        <f t="shared" si="28"/>
        <v/>
      </c>
      <c r="M132" s="36">
        <f t="shared" si="29"/>
        <v>0</v>
      </c>
      <c r="N132" s="37">
        <f t="shared" si="30"/>
        <v>0</v>
      </c>
      <c r="O132" s="37">
        <f t="shared" si="31"/>
        <v>1</v>
      </c>
    </row>
    <row r="133" spans="1:15" x14ac:dyDescent="0.3">
      <c r="A133" s="29"/>
      <c r="B133" s="30"/>
      <c r="C133" s="31"/>
      <c r="D133" s="31"/>
      <c r="E133" s="31"/>
      <c r="F133" s="31"/>
      <c r="G133" s="32" t="str">
        <f t="shared" si="23"/>
        <v/>
      </c>
      <c r="H133" s="33" t="str">
        <f t="shared" si="24"/>
        <v/>
      </c>
      <c r="I133" s="34" t="str">
        <f t="shared" si="25"/>
        <v/>
      </c>
      <c r="J133" s="34" t="str">
        <f t="shared" si="26"/>
        <v/>
      </c>
      <c r="K133" s="34" t="str">
        <f t="shared" si="27"/>
        <v/>
      </c>
      <c r="L133" s="35" t="str">
        <f t="shared" si="28"/>
        <v/>
      </c>
      <c r="M133" s="36">
        <f t="shared" si="29"/>
        <v>0</v>
      </c>
      <c r="N133" s="37">
        <f t="shared" si="30"/>
        <v>0</v>
      </c>
      <c r="O133" s="37">
        <f t="shared" si="31"/>
        <v>1</v>
      </c>
    </row>
    <row r="134" spans="1:15" x14ac:dyDescent="0.3">
      <c r="A134" s="29"/>
      <c r="B134" s="30"/>
      <c r="C134" s="31"/>
      <c r="D134" s="31"/>
      <c r="E134" s="31"/>
      <c r="F134" s="31"/>
      <c r="G134" s="32" t="str">
        <f t="shared" si="23"/>
        <v/>
      </c>
      <c r="H134" s="33" t="str">
        <f t="shared" si="24"/>
        <v/>
      </c>
      <c r="I134" s="34" t="str">
        <f t="shared" si="25"/>
        <v/>
      </c>
      <c r="J134" s="34" t="str">
        <f t="shared" si="26"/>
        <v/>
      </c>
      <c r="K134" s="34" t="str">
        <f t="shared" si="27"/>
        <v/>
      </c>
      <c r="L134" s="35" t="str">
        <f t="shared" si="28"/>
        <v/>
      </c>
      <c r="M134" s="36">
        <f t="shared" si="29"/>
        <v>0</v>
      </c>
      <c r="N134" s="37">
        <f t="shared" si="30"/>
        <v>0</v>
      </c>
      <c r="O134" s="37">
        <f t="shared" si="31"/>
        <v>1</v>
      </c>
    </row>
    <row r="135" spans="1:15" x14ac:dyDescent="0.3">
      <c r="A135" s="29"/>
      <c r="B135" s="30"/>
      <c r="C135" s="31"/>
      <c r="D135" s="31"/>
      <c r="E135" s="31"/>
      <c r="F135" s="31"/>
      <c r="G135" s="32" t="str">
        <f t="shared" si="23"/>
        <v/>
      </c>
      <c r="H135" s="33" t="str">
        <f t="shared" si="24"/>
        <v/>
      </c>
      <c r="I135" s="34" t="str">
        <f t="shared" si="25"/>
        <v/>
      </c>
      <c r="J135" s="34" t="str">
        <f t="shared" si="26"/>
        <v/>
      </c>
      <c r="K135" s="34" t="str">
        <f t="shared" si="27"/>
        <v/>
      </c>
      <c r="L135" s="35" t="str">
        <f t="shared" si="28"/>
        <v/>
      </c>
      <c r="M135" s="36">
        <f t="shared" si="29"/>
        <v>0</v>
      </c>
      <c r="N135" s="37">
        <f t="shared" si="30"/>
        <v>0</v>
      </c>
      <c r="O135" s="37">
        <f t="shared" si="31"/>
        <v>1</v>
      </c>
    </row>
    <row r="136" spans="1:15" x14ac:dyDescent="0.3">
      <c r="A136" s="29"/>
      <c r="B136" s="30"/>
      <c r="C136" s="31"/>
      <c r="D136" s="31"/>
      <c r="E136" s="31"/>
      <c r="F136" s="31"/>
      <c r="G136" s="32" t="str">
        <f t="shared" si="23"/>
        <v/>
      </c>
      <c r="H136" s="33" t="str">
        <f t="shared" si="24"/>
        <v/>
      </c>
      <c r="I136" s="34" t="str">
        <f t="shared" si="25"/>
        <v/>
      </c>
      <c r="J136" s="34" t="str">
        <f t="shared" si="26"/>
        <v/>
      </c>
      <c r="K136" s="34" t="str">
        <f t="shared" si="27"/>
        <v/>
      </c>
      <c r="L136" s="35" t="str">
        <f t="shared" si="28"/>
        <v/>
      </c>
      <c r="M136" s="36">
        <f t="shared" si="29"/>
        <v>0</v>
      </c>
      <c r="N136" s="37">
        <f t="shared" si="30"/>
        <v>0</v>
      </c>
      <c r="O136" s="37">
        <f t="shared" si="31"/>
        <v>1</v>
      </c>
    </row>
    <row r="137" spans="1:15" x14ac:dyDescent="0.3">
      <c r="A137" s="29"/>
      <c r="B137" s="30"/>
      <c r="C137" s="31"/>
      <c r="D137" s="31"/>
      <c r="E137" s="31"/>
      <c r="F137" s="31"/>
      <c r="G137" s="32" t="str">
        <f t="shared" si="23"/>
        <v/>
      </c>
      <c r="H137" s="33" t="str">
        <f t="shared" si="24"/>
        <v/>
      </c>
      <c r="I137" s="34" t="str">
        <f t="shared" si="25"/>
        <v/>
      </c>
      <c r="J137" s="34" t="str">
        <f t="shared" si="26"/>
        <v/>
      </c>
      <c r="K137" s="34" t="str">
        <f t="shared" si="27"/>
        <v/>
      </c>
      <c r="L137" s="35" t="str">
        <f t="shared" si="28"/>
        <v/>
      </c>
      <c r="M137" s="36">
        <f t="shared" si="29"/>
        <v>0</v>
      </c>
      <c r="N137" s="37">
        <f t="shared" si="30"/>
        <v>0</v>
      </c>
      <c r="O137" s="37">
        <f t="shared" si="31"/>
        <v>1</v>
      </c>
    </row>
    <row r="138" spans="1:15" x14ac:dyDescent="0.3">
      <c r="A138" s="29"/>
      <c r="B138" s="30"/>
      <c r="C138" s="31"/>
      <c r="D138" s="31"/>
      <c r="E138" s="31"/>
      <c r="F138" s="31"/>
      <c r="G138" s="32" t="str">
        <f t="shared" si="23"/>
        <v/>
      </c>
      <c r="H138" s="33" t="str">
        <f t="shared" si="24"/>
        <v/>
      </c>
      <c r="I138" s="34" t="str">
        <f t="shared" si="25"/>
        <v/>
      </c>
      <c r="J138" s="34" t="str">
        <f t="shared" si="26"/>
        <v/>
      </c>
      <c r="K138" s="34" t="str">
        <f t="shared" si="27"/>
        <v/>
      </c>
      <c r="L138" s="35" t="str">
        <f t="shared" si="28"/>
        <v/>
      </c>
      <c r="M138" s="36">
        <f t="shared" si="29"/>
        <v>0</v>
      </c>
      <c r="N138" s="37">
        <f t="shared" si="30"/>
        <v>0</v>
      </c>
      <c r="O138" s="37">
        <f t="shared" si="31"/>
        <v>1</v>
      </c>
    </row>
    <row r="139" spans="1:15" x14ac:dyDescent="0.3">
      <c r="A139" s="29"/>
      <c r="B139" s="30"/>
      <c r="C139" s="31"/>
      <c r="D139" s="31"/>
      <c r="E139" s="31"/>
      <c r="F139" s="31"/>
      <c r="G139" s="32" t="str">
        <f t="shared" si="23"/>
        <v/>
      </c>
      <c r="H139" s="33" t="str">
        <f t="shared" si="24"/>
        <v/>
      </c>
      <c r="I139" s="34" t="str">
        <f t="shared" si="25"/>
        <v/>
      </c>
      <c r="J139" s="34" t="str">
        <f t="shared" si="26"/>
        <v/>
      </c>
      <c r="K139" s="34" t="str">
        <f t="shared" si="27"/>
        <v/>
      </c>
      <c r="L139" s="35" t="str">
        <f t="shared" si="28"/>
        <v/>
      </c>
      <c r="M139" s="36">
        <f t="shared" si="29"/>
        <v>0</v>
      </c>
      <c r="N139" s="37">
        <f t="shared" si="30"/>
        <v>0</v>
      </c>
      <c r="O139" s="37">
        <f t="shared" si="31"/>
        <v>1</v>
      </c>
    </row>
    <row r="140" spans="1:15" x14ac:dyDescent="0.3">
      <c r="A140" s="29"/>
      <c r="B140" s="30"/>
      <c r="C140" s="31"/>
      <c r="D140" s="31"/>
      <c r="E140" s="31"/>
      <c r="F140" s="31"/>
      <c r="G140" s="32" t="str">
        <f t="shared" si="23"/>
        <v/>
      </c>
      <c r="H140" s="33" t="str">
        <f t="shared" si="24"/>
        <v/>
      </c>
      <c r="I140" s="34" t="str">
        <f t="shared" si="25"/>
        <v/>
      </c>
      <c r="J140" s="34" t="str">
        <f t="shared" si="26"/>
        <v/>
      </c>
      <c r="K140" s="34" t="str">
        <f t="shared" si="27"/>
        <v/>
      </c>
      <c r="L140" s="35" t="str">
        <f t="shared" si="28"/>
        <v/>
      </c>
      <c r="M140" s="36">
        <f t="shared" si="29"/>
        <v>0</v>
      </c>
      <c r="N140" s="37">
        <f t="shared" si="30"/>
        <v>0</v>
      </c>
      <c r="O140" s="37">
        <f t="shared" si="31"/>
        <v>1</v>
      </c>
    </row>
    <row r="141" spans="1:15" x14ac:dyDescent="0.3">
      <c r="A141" s="29"/>
      <c r="B141" s="30"/>
      <c r="C141" s="31"/>
      <c r="D141" s="31"/>
      <c r="E141" s="31"/>
      <c r="F141" s="31"/>
      <c r="G141" s="32" t="str">
        <f t="shared" si="23"/>
        <v/>
      </c>
      <c r="H141" s="33" t="str">
        <f t="shared" si="24"/>
        <v/>
      </c>
      <c r="I141" s="34" t="str">
        <f t="shared" si="25"/>
        <v/>
      </c>
      <c r="J141" s="34" t="str">
        <f t="shared" si="26"/>
        <v/>
      </c>
      <c r="K141" s="34" t="str">
        <f t="shared" si="27"/>
        <v/>
      </c>
      <c r="L141" s="35" t="str">
        <f t="shared" si="28"/>
        <v/>
      </c>
      <c r="M141" s="36">
        <f t="shared" si="29"/>
        <v>0</v>
      </c>
      <c r="N141" s="37">
        <f t="shared" si="30"/>
        <v>0</v>
      </c>
      <c r="O141" s="37">
        <f t="shared" si="31"/>
        <v>1</v>
      </c>
    </row>
    <row r="142" spans="1:15" x14ac:dyDescent="0.3">
      <c r="A142" s="29"/>
      <c r="B142" s="30"/>
      <c r="C142" s="31"/>
      <c r="D142" s="31"/>
      <c r="E142" s="31"/>
      <c r="F142" s="31"/>
      <c r="G142" s="32" t="str">
        <f t="shared" si="23"/>
        <v/>
      </c>
      <c r="H142" s="33" t="str">
        <f t="shared" si="24"/>
        <v/>
      </c>
      <c r="I142" s="34" t="str">
        <f t="shared" si="25"/>
        <v/>
      </c>
      <c r="J142" s="34" t="str">
        <f t="shared" si="26"/>
        <v/>
      </c>
      <c r="K142" s="34" t="str">
        <f t="shared" si="27"/>
        <v/>
      </c>
      <c r="L142" s="35" t="str">
        <f t="shared" si="28"/>
        <v/>
      </c>
      <c r="M142" s="36">
        <f t="shared" si="29"/>
        <v>0</v>
      </c>
      <c r="N142" s="37">
        <f t="shared" si="30"/>
        <v>0</v>
      </c>
      <c r="O142" s="37">
        <f t="shared" si="31"/>
        <v>1</v>
      </c>
    </row>
    <row r="143" spans="1:15" x14ac:dyDescent="0.3">
      <c r="A143" s="29"/>
      <c r="B143" s="30"/>
      <c r="C143" s="31"/>
      <c r="D143" s="31"/>
      <c r="E143" s="31"/>
      <c r="F143" s="31"/>
      <c r="G143" s="32" t="str">
        <f t="shared" si="23"/>
        <v/>
      </c>
      <c r="H143" s="33" t="str">
        <f t="shared" si="24"/>
        <v/>
      </c>
      <c r="I143" s="34" t="str">
        <f t="shared" si="25"/>
        <v/>
      </c>
      <c r="J143" s="34" t="str">
        <f t="shared" si="26"/>
        <v/>
      </c>
      <c r="K143" s="34" t="str">
        <f t="shared" si="27"/>
        <v/>
      </c>
      <c r="L143" s="35" t="str">
        <f t="shared" si="28"/>
        <v/>
      </c>
      <c r="M143" s="36">
        <f t="shared" si="29"/>
        <v>0</v>
      </c>
      <c r="N143" s="37">
        <f t="shared" si="30"/>
        <v>0</v>
      </c>
      <c r="O143" s="37">
        <f t="shared" si="31"/>
        <v>1</v>
      </c>
    </row>
    <row r="144" spans="1:15" x14ac:dyDescent="0.3">
      <c r="A144" s="29"/>
      <c r="B144" s="30"/>
      <c r="C144" s="31"/>
      <c r="D144" s="31"/>
      <c r="E144" s="31"/>
      <c r="F144" s="31"/>
      <c r="G144" s="32" t="str">
        <f t="shared" si="23"/>
        <v/>
      </c>
      <c r="H144" s="33" t="str">
        <f t="shared" si="24"/>
        <v/>
      </c>
      <c r="I144" s="34" t="str">
        <f t="shared" si="25"/>
        <v/>
      </c>
      <c r="J144" s="34" t="str">
        <f t="shared" si="26"/>
        <v/>
      </c>
      <c r="K144" s="34" t="str">
        <f t="shared" si="27"/>
        <v/>
      </c>
      <c r="L144" s="35" t="str">
        <f t="shared" si="28"/>
        <v/>
      </c>
      <c r="M144" s="36">
        <f t="shared" si="29"/>
        <v>0</v>
      </c>
      <c r="N144" s="37">
        <f t="shared" si="30"/>
        <v>0</v>
      </c>
      <c r="O144" s="37">
        <f t="shared" si="31"/>
        <v>1</v>
      </c>
    </row>
    <row r="145" spans="1:15" x14ac:dyDescent="0.3">
      <c r="A145" s="29"/>
      <c r="B145" s="30"/>
      <c r="C145" s="31"/>
      <c r="D145" s="31"/>
      <c r="E145" s="31"/>
      <c r="F145" s="31"/>
      <c r="G145" s="32" t="str">
        <f t="shared" si="23"/>
        <v/>
      </c>
      <c r="H145" s="33" t="str">
        <f t="shared" si="24"/>
        <v/>
      </c>
      <c r="I145" s="34" t="str">
        <f t="shared" si="25"/>
        <v/>
      </c>
      <c r="J145" s="34" t="str">
        <f t="shared" si="26"/>
        <v/>
      </c>
      <c r="K145" s="34" t="str">
        <f t="shared" si="27"/>
        <v/>
      </c>
      <c r="L145" s="35" t="str">
        <f t="shared" si="28"/>
        <v/>
      </c>
      <c r="M145" s="36">
        <f t="shared" si="29"/>
        <v>0</v>
      </c>
      <c r="N145" s="37">
        <f t="shared" si="30"/>
        <v>0</v>
      </c>
      <c r="O145" s="37">
        <f t="shared" si="31"/>
        <v>1</v>
      </c>
    </row>
    <row r="146" spans="1:15" x14ac:dyDescent="0.3">
      <c r="A146" s="29"/>
      <c r="B146" s="30"/>
      <c r="C146" s="31"/>
      <c r="D146" s="31"/>
      <c r="E146" s="31"/>
      <c r="F146" s="31"/>
      <c r="G146" s="32" t="str">
        <f t="shared" si="23"/>
        <v/>
      </c>
      <c r="H146" s="33" t="str">
        <f t="shared" si="24"/>
        <v/>
      </c>
      <c r="I146" s="34" t="str">
        <f t="shared" si="25"/>
        <v/>
      </c>
      <c r="J146" s="34" t="str">
        <f t="shared" si="26"/>
        <v/>
      </c>
      <c r="K146" s="34" t="str">
        <f t="shared" si="27"/>
        <v/>
      </c>
      <c r="L146" s="35" t="str">
        <f t="shared" si="28"/>
        <v/>
      </c>
      <c r="M146" s="36">
        <f t="shared" si="29"/>
        <v>0</v>
      </c>
      <c r="N146" s="37">
        <f t="shared" si="30"/>
        <v>0</v>
      </c>
      <c r="O146" s="37">
        <f t="shared" si="31"/>
        <v>1</v>
      </c>
    </row>
    <row r="147" spans="1:15" x14ac:dyDescent="0.3">
      <c r="A147" s="29"/>
      <c r="B147" s="30"/>
      <c r="C147" s="31"/>
      <c r="D147" s="31"/>
      <c r="E147" s="31"/>
      <c r="F147" s="31"/>
      <c r="G147" s="32" t="str">
        <f t="shared" si="23"/>
        <v/>
      </c>
      <c r="H147" s="33" t="str">
        <f t="shared" si="24"/>
        <v/>
      </c>
      <c r="I147" s="34" t="str">
        <f t="shared" si="25"/>
        <v/>
      </c>
      <c r="J147" s="34" t="str">
        <f t="shared" si="26"/>
        <v/>
      </c>
      <c r="K147" s="34" t="str">
        <f t="shared" si="27"/>
        <v/>
      </c>
      <c r="L147" s="35" t="str">
        <f t="shared" si="28"/>
        <v/>
      </c>
      <c r="M147" s="36">
        <f t="shared" si="29"/>
        <v>0</v>
      </c>
      <c r="N147" s="37">
        <f t="shared" si="30"/>
        <v>0</v>
      </c>
      <c r="O147" s="37">
        <f t="shared" si="31"/>
        <v>1</v>
      </c>
    </row>
    <row r="148" spans="1:15" x14ac:dyDescent="0.3">
      <c r="A148" s="29"/>
      <c r="B148" s="30"/>
      <c r="C148" s="31"/>
      <c r="D148" s="31"/>
      <c r="E148" s="31"/>
      <c r="F148" s="31"/>
      <c r="G148" s="32" t="str">
        <f t="shared" si="23"/>
        <v/>
      </c>
      <c r="H148" s="33" t="str">
        <f t="shared" si="24"/>
        <v/>
      </c>
      <c r="I148" s="34" t="str">
        <f t="shared" si="25"/>
        <v/>
      </c>
      <c r="J148" s="34" t="str">
        <f t="shared" si="26"/>
        <v/>
      </c>
      <c r="K148" s="34" t="str">
        <f t="shared" si="27"/>
        <v/>
      </c>
      <c r="L148" s="35" t="str">
        <f t="shared" si="28"/>
        <v/>
      </c>
      <c r="M148" s="36">
        <f t="shared" si="29"/>
        <v>0</v>
      </c>
      <c r="N148" s="37">
        <f t="shared" si="30"/>
        <v>0</v>
      </c>
      <c r="O148" s="37">
        <f t="shared" si="31"/>
        <v>1</v>
      </c>
    </row>
    <row r="149" spans="1:15" x14ac:dyDescent="0.3">
      <c r="A149" s="29"/>
      <c r="B149" s="30"/>
      <c r="C149" s="31"/>
      <c r="D149" s="31"/>
      <c r="E149" s="31"/>
      <c r="F149" s="31"/>
      <c r="G149" s="32" t="str">
        <f t="shared" si="23"/>
        <v/>
      </c>
      <c r="H149" s="33" t="str">
        <f t="shared" si="24"/>
        <v/>
      </c>
      <c r="I149" s="34" t="str">
        <f t="shared" si="25"/>
        <v/>
      </c>
      <c r="J149" s="34" t="str">
        <f t="shared" si="26"/>
        <v/>
      </c>
      <c r="K149" s="34" t="str">
        <f t="shared" si="27"/>
        <v/>
      </c>
      <c r="L149" s="35" t="str">
        <f t="shared" si="28"/>
        <v/>
      </c>
      <c r="M149" s="36">
        <f t="shared" si="29"/>
        <v>0</v>
      </c>
      <c r="N149" s="37">
        <f t="shared" si="30"/>
        <v>0</v>
      </c>
      <c r="O149" s="37">
        <f t="shared" si="31"/>
        <v>1</v>
      </c>
    </row>
    <row r="150" spans="1:15" x14ac:dyDescent="0.3">
      <c r="A150" s="29"/>
      <c r="B150" s="30"/>
      <c r="C150" s="31"/>
      <c r="D150" s="31"/>
      <c r="E150" s="31"/>
      <c r="F150" s="31"/>
      <c r="G150" s="32" t="str">
        <f t="shared" si="23"/>
        <v/>
      </c>
      <c r="H150" s="33" t="str">
        <f t="shared" si="24"/>
        <v/>
      </c>
      <c r="I150" s="34" t="str">
        <f t="shared" si="25"/>
        <v/>
      </c>
      <c r="J150" s="34" t="str">
        <f t="shared" si="26"/>
        <v/>
      </c>
      <c r="K150" s="34" t="str">
        <f t="shared" si="27"/>
        <v/>
      </c>
      <c r="L150" s="35" t="str">
        <f t="shared" si="28"/>
        <v/>
      </c>
      <c r="M150" s="36">
        <f t="shared" si="29"/>
        <v>0</v>
      </c>
      <c r="N150" s="37">
        <f t="shared" si="30"/>
        <v>0</v>
      </c>
      <c r="O150" s="37">
        <f t="shared" si="31"/>
        <v>1</v>
      </c>
    </row>
    <row r="151" spans="1:15" x14ac:dyDescent="0.3">
      <c r="A151" s="29"/>
      <c r="B151" s="30"/>
      <c r="C151" s="31"/>
      <c r="D151" s="31"/>
      <c r="E151" s="31"/>
      <c r="F151" s="31"/>
      <c r="G151" s="32" t="str">
        <f t="shared" si="23"/>
        <v/>
      </c>
      <c r="H151" s="33" t="str">
        <f t="shared" si="24"/>
        <v/>
      </c>
      <c r="I151" s="34" t="str">
        <f t="shared" si="25"/>
        <v/>
      </c>
      <c r="J151" s="34" t="str">
        <f t="shared" si="26"/>
        <v/>
      </c>
      <c r="K151" s="34" t="str">
        <f t="shared" si="27"/>
        <v/>
      </c>
      <c r="L151" s="35" t="str">
        <f t="shared" si="28"/>
        <v/>
      </c>
      <c r="M151" s="36">
        <f t="shared" si="29"/>
        <v>0</v>
      </c>
      <c r="N151" s="37">
        <f t="shared" si="30"/>
        <v>0</v>
      </c>
      <c r="O151" s="37">
        <f t="shared" si="31"/>
        <v>1</v>
      </c>
    </row>
  </sheetData>
  <pageMargins left="0.7" right="0.7" top="0.75" bottom="0.75" header="0.3" footer="0.3"/>
  <pageSetup scale="2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C523770-C0D7-46A5-B8FA-D0238A5E6316}">
          <x14:formula1>
            <xm:f>Lists!$A$2:$A$3</xm:f>
          </x14:formula1>
          <xm:sqref>B32:B151</xm:sqref>
        </x14:dataValidation>
        <x14:dataValidation type="list" allowBlank="1" showInputMessage="1" showErrorMessage="1" xr:uid="{2BBB4EEA-5E56-4174-948C-43C9BCE244CD}">
          <x14:formula1>
            <xm:f>Lists!$A$6:$A$7</xm:f>
          </x14:formula1>
          <xm:sqref>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BC877-84C5-48AE-B557-1303B28FA291}">
  <sheetPr>
    <pageSetUpPr fitToPage="1"/>
  </sheetPr>
  <dimension ref="A1:L151"/>
  <sheetViews>
    <sheetView topLeftCell="A2" zoomScale="80" zoomScaleNormal="80" workbookViewId="0">
      <selection activeCell="B25" sqref="B25"/>
    </sheetView>
  </sheetViews>
  <sheetFormatPr defaultColWidth="9.109375" defaultRowHeight="14.4" x14ac:dyDescent="0.3"/>
  <cols>
    <col min="1" max="1" width="27.109375" style="17" customWidth="1"/>
    <col min="2" max="4" width="22.33203125" style="17" customWidth="1"/>
    <col min="5" max="5" width="23.6640625" style="17" customWidth="1"/>
    <col min="6" max="6" width="17.5546875" style="17" customWidth="1"/>
    <col min="7" max="8" width="18.109375" style="17" customWidth="1"/>
    <col min="9" max="9" width="22" style="17" customWidth="1"/>
    <col min="10" max="10" width="21.109375" style="17" customWidth="1"/>
    <col min="11" max="12" width="16.6640625" style="17" customWidth="1"/>
    <col min="13" max="16384" width="9.109375" style="17"/>
  </cols>
  <sheetData>
    <row r="1" spans="1:12" ht="22.8" x14ac:dyDescent="0.4">
      <c r="A1" s="1" t="str">
        <f>'General Info &amp; Instructions'!A1</f>
        <v>Virginia Bureau of Insurance  - Loss Ratio Information</v>
      </c>
    </row>
    <row r="2" spans="1:12" ht="21.6" thickBot="1" x14ac:dyDescent="0.45">
      <c r="A2" s="51" t="s">
        <v>99</v>
      </c>
      <c r="B2" s="2"/>
      <c r="C2" s="2"/>
      <c r="D2" s="2"/>
      <c r="E2" s="2"/>
      <c r="F2" s="2"/>
      <c r="G2" s="2"/>
      <c r="H2" s="2"/>
      <c r="I2" s="2"/>
      <c r="J2" s="2"/>
      <c r="K2" s="2"/>
      <c r="L2" s="2"/>
    </row>
    <row r="5" spans="1:12" s="13" customFormat="1" ht="21" x14ac:dyDescent="0.4">
      <c r="A5" s="50" t="s">
        <v>34</v>
      </c>
      <c r="B5" s="12"/>
    </row>
    <row r="6" spans="1:12" ht="15" customHeight="1" x14ac:dyDescent="0.3">
      <c r="A6" s="3" t="s">
        <v>0</v>
      </c>
      <c r="B6" s="4"/>
    </row>
    <row r="7" spans="1:12" x14ac:dyDescent="0.3">
      <c r="A7" s="3" t="s">
        <v>1</v>
      </c>
      <c r="B7" s="4"/>
    </row>
    <row r="8" spans="1:12" x14ac:dyDescent="0.3">
      <c r="A8" s="3" t="s">
        <v>11</v>
      </c>
      <c r="B8" s="4"/>
    </row>
    <row r="9" spans="1:12" x14ac:dyDescent="0.3">
      <c r="A9" s="3" t="s">
        <v>12</v>
      </c>
      <c r="B9" s="4"/>
    </row>
    <row r="10" spans="1:12" x14ac:dyDescent="0.3">
      <c r="A10" s="3" t="s">
        <v>8</v>
      </c>
      <c r="B10" s="25"/>
    </row>
    <row r="11" spans="1:12" x14ac:dyDescent="0.3">
      <c r="A11" s="27" t="s">
        <v>27</v>
      </c>
      <c r="B11" s="28"/>
    </row>
    <row r="12" spans="1:12" x14ac:dyDescent="0.3">
      <c r="A12" s="27" t="s">
        <v>78</v>
      </c>
      <c r="B12" s="28"/>
    </row>
    <row r="13" spans="1:12" x14ac:dyDescent="0.3">
      <c r="A13" s="27" t="s">
        <v>79</v>
      </c>
      <c r="B13" s="25"/>
    </row>
    <row r="14" spans="1:12" ht="43.2" x14ac:dyDescent="0.3">
      <c r="A14" s="63" t="s">
        <v>72</v>
      </c>
      <c r="B14" s="62"/>
    </row>
    <row r="17" spans="1:12" ht="21" x14ac:dyDescent="0.4">
      <c r="A17" s="50" t="s">
        <v>71</v>
      </c>
    </row>
    <row r="18" spans="1:12" ht="28.8" x14ac:dyDescent="0.3">
      <c r="B18" s="37"/>
      <c r="C18" s="26" t="s">
        <v>15</v>
      </c>
      <c r="D18" s="26" t="s">
        <v>16</v>
      </c>
      <c r="E18" s="26" t="s">
        <v>35</v>
      </c>
      <c r="F18" s="26" t="s">
        <v>37</v>
      </c>
      <c r="G18" s="26" t="s">
        <v>39</v>
      </c>
      <c r="H18" s="65" t="s">
        <v>40</v>
      </c>
    </row>
    <row r="19" spans="1:12" x14ac:dyDescent="0.3">
      <c r="B19" s="3" t="s">
        <v>17</v>
      </c>
      <c r="C19" s="38">
        <f t="shared" ref="C19:E20" si="0">SUMIFS(C$32:C$151,$B$32:$B$151,$B19)</f>
        <v>0</v>
      </c>
      <c r="D19" s="38">
        <f t="shared" si="0"/>
        <v>0</v>
      </c>
      <c r="E19" s="38">
        <f t="shared" si="0"/>
        <v>0</v>
      </c>
      <c r="F19" s="32" t="str">
        <f>IF(OR(D19="",D19=0,NOT(ISNUMBER(D19))),"",E19/D19)</f>
        <v/>
      </c>
      <c r="G19" s="34" t="str">
        <f>IF(OR(C19="",C19=0,NOT(ISNUMBER(C19))),"",D19/C19/12)</f>
        <v/>
      </c>
      <c r="H19" s="66" t="str">
        <f>IF(OR(C19="",C19=0,NOT(ISNUMBER(C19))),"",E19/C19/12)</f>
        <v/>
      </c>
    </row>
    <row r="20" spans="1:12" x14ac:dyDescent="0.3">
      <c r="B20" s="3" t="s">
        <v>18</v>
      </c>
      <c r="C20" s="38">
        <f t="shared" si="0"/>
        <v>0</v>
      </c>
      <c r="D20" s="38">
        <f t="shared" si="0"/>
        <v>0</v>
      </c>
      <c r="E20" s="38">
        <f t="shared" si="0"/>
        <v>0</v>
      </c>
      <c r="F20" s="32" t="str">
        <f>IF(OR(D20="",D20=0,NOT(ISNUMBER(D20))),"",E20/D20)</f>
        <v/>
      </c>
      <c r="G20" s="34" t="str">
        <f>IF(OR(C20="",C20=0,NOT(ISNUMBER(C20))),"",D20/C20/12)</f>
        <v/>
      </c>
      <c r="H20" s="66" t="str">
        <f>IF(OR(C20="",C20=0,NOT(ISNUMBER(C20))),"",E20/C20/12)</f>
        <v/>
      </c>
    </row>
    <row r="21" spans="1:12" x14ac:dyDescent="0.3">
      <c r="B21" s="3" t="s">
        <v>28</v>
      </c>
      <c r="C21" s="39">
        <f>SUM(C19:C20)</f>
        <v>0</v>
      </c>
      <c r="D21" s="39">
        <f t="shared" ref="D21:E21" si="1">SUM(D19:D20)</f>
        <v>0</v>
      </c>
      <c r="E21" s="39">
        <f t="shared" si="1"/>
        <v>0</v>
      </c>
      <c r="F21" s="40" t="str">
        <f>IF(OR(D21="",D21=0,NOT(ISNUMBER(D21))),"",E21/D21)</f>
        <v/>
      </c>
      <c r="G21" s="60" t="str">
        <f>IF(OR(C21="",C21=0,NOT(ISNUMBER(C21))),"",D21/C21/12)</f>
        <v/>
      </c>
      <c r="H21" s="70" t="str">
        <f>IF(OR(C21="",C21=0,NOT(ISNUMBER(C21))),"",E21/C21/12)</f>
        <v/>
      </c>
    </row>
    <row r="23" spans="1:12" ht="21" x14ac:dyDescent="0.4">
      <c r="A23" s="50" t="s">
        <v>44</v>
      </c>
    </row>
    <row r="24" spans="1:12" ht="28.95" customHeight="1" x14ac:dyDescent="0.3">
      <c r="B24" s="37"/>
      <c r="C24" s="26" t="s">
        <v>15</v>
      </c>
      <c r="D24" s="26" t="s">
        <v>16</v>
      </c>
      <c r="E24" s="26" t="s">
        <v>35</v>
      </c>
      <c r="F24" s="26" t="s">
        <v>37</v>
      </c>
      <c r="G24" s="26" t="s">
        <v>39</v>
      </c>
      <c r="H24" s="65" t="s">
        <v>40</v>
      </c>
      <c r="I24" s="71"/>
      <c r="J24" s="72"/>
      <c r="K24" s="72"/>
      <c r="L24" s="72"/>
    </row>
    <row r="25" spans="1:12" x14ac:dyDescent="0.3">
      <c r="B25" s="3" t="s">
        <v>17</v>
      </c>
      <c r="C25" s="38">
        <f>SUMIFS(C$32:C$151,$B$32:$B$151,$B25)</f>
        <v>0</v>
      </c>
      <c r="D25" s="38">
        <f>SUMPRODUCT(D$32:D$151,$J$32:$J$151,$K$32:$K$151)</f>
        <v>0</v>
      </c>
      <c r="E25" s="38">
        <f>SUMPRODUCT(E$32:E$151,$J$32:$J$151,$K$32:$K$151)</f>
        <v>0</v>
      </c>
      <c r="F25" s="32" t="str">
        <f>IF(OR(D25="",D25=0,NOT(ISNUMBER(D25))),"",E25/D25)</f>
        <v/>
      </c>
      <c r="G25" s="34" t="str">
        <f>IF(OR(C25="",C25=0,NOT(ISNUMBER(C25))),"",D25/C25/12)</f>
        <v/>
      </c>
      <c r="H25" s="66" t="str">
        <f>IF(OR(C25="",C25=0,NOT(ISNUMBER(C25))),"",E25/C25/12)</f>
        <v/>
      </c>
    </row>
    <row r="26" spans="1:12" x14ac:dyDescent="0.3">
      <c r="B26" s="3" t="s">
        <v>18</v>
      </c>
      <c r="C26" s="38">
        <f>SUMIFS(C$32:C$151,$B$32:$B$151,$B26)</f>
        <v>0</v>
      </c>
      <c r="D26" s="38">
        <f>SUMPRODUCT(D$32:D$151,$J$32:$J$151,$L$32:$L$151)</f>
        <v>0</v>
      </c>
      <c r="E26" s="38">
        <f>SUMPRODUCT(E$32:E$151,$J$32:$J$151,$L$32:$L$151)</f>
        <v>0</v>
      </c>
      <c r="F26" s="32" t="str">
        <f>IF(OR(D26="",D26=0,NOT(ISNUMBER(D26))),"",E26/D26)</f>
        <v/>
      </c>
      <c r="G26" s="34" t="str">
        <f>IF(OR(C26="",C26=0,NOT(ISNUMBER(C26))),"",D26/C26/12)</f>
        <v/>
      </c>
      <c r="H26" s="66" t="str">
        <f>IF(OR(C26="",C26=0,NOT(ISNUMBER(C26))),"",E26/C26/12)</f>
        <v/>
      </c>
    </row>
    <row r="27" spans="1:12" x14ac:dyDescent="0.3">
      <c r="B27" s="3" t="s">
        <v>28</v>
      </c>
      <c r="C27" s="39">
        <f>SUM(C25:C26)</f>
        <v>0</v>
      </c>
      <c r="D27" s="39">
        <f t="shared" ref="D27:E27" si="2">SUM(D25:D26)</f>
        <v>0</v>
      </c>
      <c r="E27" s="39">
        <f t="shared" si="2"/>
        <v>0</v>
      </c>
      <c r="F27" s="40" t="str">
        <f>IF(OR(D27="",D27=0,NOT(ISNUMBER(D27))),"",E27/D27)</f>
        <v/>
      </c>
      <c r="G27" s="60" t="str">
        <f>IF(OR(C27="",C27=0,NOT(ISNUMBER(C27))),"",D27/C27/12)</f>
        <v/>
      </c>
      <c r="H27" s="70" t="str">
        <f>IF(OR(C27="",C27=0,NOT(ISNUMBER(C27))),"",E27/C27/12)</f>
        <v/>
      </c>
    </row>
    <row r="28" spans="1:12" x14ac:dyDescent="0.3">
      <c r="B28" s="45"/>
      <c r="C28" s="46"/>
      <c r="D28" s="46"/>
      <c r="E28" s="46"/>
      <c r="F28" s="47"/>
      <c r="G28" s="48"/>
      <c r="H28" s="48"/>
    </row>
    <row r="29" spans="1:12" x14ac:dyDescent="0.3">
      <c r="B29" s="45"/>
      <c r="C29" s="46"/>
      <c r="D29" s="46"/>
      <c r="E29" s="46"/>
      <c r="F29" s="47"/>
      <c r="G29" s="48"/>
      <c r="H29" s="48"/>
    </row>
    <row r="30" spans="1:12" ht="21" x14ac:dyDescent="0.4">
      <c r="A30" s="50" t="s">
        <v>84</v>
      </c>
    </row>
    <row r="31" spans="1:12" ht="53.7" customHeight="1" x14ac:dyDescent="0.3">
      <c r="A31" s="26" t="s">
        <v>19</v>
      </c>
      <c r="B31" s="26" t="s">
        <v>20</v>
      </c>
      <c r="C31" s="26" t="s">
        <v>21</v>
      </c>
      <c r="D31" s="26" t="s">
        <v>22</v>
      </c>
      <c r="E31" s="26" t="s">
        <v>23</v>
      </c>
      <c r="F31" s="26" t="s">
        <v>110</v>
      </c>
      <c r="G31" s="26" t="s">
        <v>111</v>
      </c>
      <c r="H31" s="26" t="s">
        <v>112</v>
      </c>
      <c r="I31" s="26" t="s">
        <v>113</v>
      </c>
      <c r="J31" s="26" t="s">
        <v>114</v>
      </c>
      <c r="K31" s="26" t="s">
        <v>115</v>
      </c>
      <c r="L31" s="26" t="s">
        <v>116</v>
      </c>
    </row>
    <row r="32" spans="1:12" x14ac:dyDescent="0.3">
      <c r="A32" s="29"/>
      <c r="B32" s="30"/>
      <c r="C32" s="31"/>
      <c r="D32" s="31"/>
      <c r="E32" s="31"/>
      <c r="F32" s="32" t="str">
        <f t="shared" ref="F32:F63" si="3">IF(OR(D32="",D32=0,NOT(ISNUMBER(D32))),"",E32/D32)</f>
        <v/>
      </c>
      <c r="G32" s="34" t="str">
        <f t="shared" ref="G32:G63" si="4">IF(OR(C32="",C32=0,NOT(ISNUMBER(C32))),"",D32/C32/12)</f>
        <v/>
      </c>
      <c r="H32" s="34" t="str">
        <f t="shared" ref="H32:H63" si="5">IF(OR(C32="",C32=0,NOT(ISNUMBER(C32))),"",E32/C32/12)</f>
        <v/>
      </c>
      <c r="I32" s="35" t="str">
        <f t="shared" ref="I32:I63" si="6">IF(OR(ISBLANK($B$10),NOT(ISNUMBER(A32))),"",IF(DATE(A32,7,1)&lt;=$B$10,((DATEDIF(DATE(A32,6,30),$B$10,"m")))/12,-((DATEDIF($B$10,DATE(A32,7,1),"m")))/12))</f>
        <v/>
      </c>
      <c r="J32" s="36">
        <f>IF(AND(ISNUMBER($B$11),$B$11&gt;=0,$B$11&lt;=1),(1+$B$11)^I32,0)</f>
        <v>0</v>
      </c>
      <c r="K32" s="37">
        <f t="shared" ref="K32:K63" si="7">IF((B32=$B$25),1,0)</f>
        <v>0</v>
      </c>
      <c r="L32" s="37">
        <f>IF(K32=1,0,1)</f>
        <v>1</v>
      </c>
    </row>
    <row r="33" spans="1:12" x14ac:dyDescent="0.3">
      <c r="A33" s="29"/>
      <c r="B33" s="30"/>
      <c r="C33" s="31"/>
      <c r="D33" s="31"/>
      <c r="E33" s="31"/>
      <c r="F33" s="32" t="str">
        <f t="shared" si="3"/>
        <v/>
      </c>
      <c r="G33" s="34" t="str">
        <f t="shared" si="4"/>
        <v/>
      </c>
      <c r="H33" s="34" t="str">
        <f t="shared" si="5"/>
        <v/>
      </c>
      <c r="I33" s="35" t="str">
        <f t="shared" si="6"/>
        <v/>
      </c>
      <c r="J33" s="36">
        <f t="shared" ref="J33:J96" si="8">IF(AND(ISNUMBER($B$11),$B$11&gt;=0,$B$11&lt;=1),(1+$B$11)^I33,0)</f>
        <v>0</v>
      </c>
      <c r="K33" s="37">
        <f t="shared" si="7"/>
        <v>0</v>
      </c>
      <c r="L33" s="37">
        <f t="shared" ref="L33:L96" si="9">IF(K33=1,0,1)</f>
        <v>1</v>
      </c>
    </row>
    <row r="34" spans="1:12" x14ac:dyDescent="0.3">
      <c r="A34" s="29"/>
      <c r="B34" s="30"/>
      <c r="C34" s="31"/>
      <c r="D34" s="31"/>
      <c r="E34" s="31"/>
      <c r="F34" s="32" t="str">
        <f t="shared" si="3"/>
        <v/>
      </c>
      <c r="G34" s="34" t="str">
        <f t="shared" si="4"/>
        <v/>
      </c>
      <c r="H34" s="34" t="str">
        <f t="shared" si="5"/>
        <v/>
      </c>
      <c r="I34" s="35" t="str">
        <f t="shared" si="6"/>
        <v/>
      </c>
      <c r="J34" s="36">
        <f t="shared" si="8"/>
        <v>0</v>
      </c>
      <c r="K34" s="37">
        <f t="shared" si="7"/>
        <v>0</v>
      </c>
      <c r="L34" s="37">
        <f t="shared" si="9"/>
        <v>1</v>
      </c>
    </row>
    <row r="35" spans="1:12" x14ac:dyDescent="0.3">
      <c r="A35" s="29"/>
      <c r="B35" s="30"/>
      <c r="C35" s="31"/>
      <c r="D35" s="31"/>
      <c r="E35" s="31"/>
      <c r="F35" s="32" t="str">
        <f t="shared" si="3"/>
        <v/>
      </c>
      <c r="G35" s="34" t="str">
        <f t="shared" si="4"/>
        <v/>
      </c>
      <c r="H35" s="34" t="str">
        <f t="shared" si="5"/>
        <v/>
      </c>
      <c r="I35" s="35" t="str">
        <f t="shared" si="6"/>
        <v/>
      </c>
      <c r="J35" s="36">
        <f t="shared" si="8"/>
        <v>0</v>
      </c>
      <c r="K35" s="37">
        <f t="shared" si="7"/>
        <v>0</v>
      </c>
      <c r="L35" s="37">
        <f t="shared" si="9"/>
        <v>1</v>
      </c>
    </row>
    <row r="36" spans="1:12" x14ac:dyDescent="0.3">
      <c r="A36" s="29"/>
      <c r="B36" s="30"/>
      <c r="C36" s="31"/>
      <c r="D36" s="31"/>
      <c r="E36" s="31"/>
      <c r="F36" s="32" t="str">
        <f t="shared" si="3"/>
        <v/>
      </c>
      <c r="G36" s="34" t="str">
        <f t="shared" si="4"/>
        <v/>
      </c>
      <c r="H36" s="34" t="str">
        <f t="shared" si="5"/>
        <v/>
      </c>
      <c r="I36" s="35" t="str">
        <f t="shared" si="6"/>
        <v/>
      </c>
      <c r="J36" s="36">
        <f t="shared" si="8"/>
        <v>0</v>
      </c>
      <c r="K36" s="37">
        <f t="shared" si="7"/>
        <v>0</v>
      </c>
      <c r="L36" s="37">
        <f t="shared" si="9"/>
        <v>1</v>
      </c>
    </row>
    <row r="37" spans="1:12" x14ac:dyDescent="0.3">
      <c r="A37" s="29"/>
      <c r="B37" s="30"/>
      <c r="C37" s="31"/>
      <c r="D37" s="31"/>
      <c r="E37" s="31"/>
      <c r="F37" s="32" t="str">
        <f t="shared" si="3"/>
        <v/>
      </c>
      <c r="G37" s="34" t="str">
        <f t="shared" si="4"/>
        <v/>
      </c>
      <c r="H37" s="34" t="str">
        <f t="shared" si="5"/>
        <v/>
      </c>
      <c r="I37" s="35" t="str">
        <f t="shared" si="6"/>
        <v/>
      </c>
      <c r="J37" s="36">
        <f t="shared" si="8"/>
        <v>0</v>
      </c>
      <c r="K37" s="37">
        <f t="shared" si="7"/>
        <v>0</v>
      </c>
      <c r="L37" s="37">
        <f t="shared" si="9"/>
        <v>1</v>
      </c>
    </row>
    <row r="38" spans="1:12" x14ac:dyDescent="0.3">
      <c r="A38" s="29"/>
      <c r="B38" s="30"/>
      <c r="C38" s="31"/>
      <c r="D38" s="31"/>
      <c r="E38" s="31"/>
      <c r="F38" s="32" t="str">
        <f t="shared" si="3"/>
        <v/>
      </c>
      <c r="G38" s="34" t="str">
        <f t="shared" si="4"/>
        <v/>
      </c>
      <c r="H38" s="34" t="str">
        <f t="shared" si="5"/>
        <v/>
      </c>
      <c r="I38" s="35" t="str">
        <f t="shared" si="6"/>
        <v/>
      </c>
      <c r="J38" s="36">
        <f t="shared" si="8"/>
        <v>0</v>
      </c>
      <c r="K38" s="37">
        <f t="shared" si="7"/>
        <v>0</v>
      </c>
      <c r="L38" s="37">
        <f t="shared" si="9"/>
        <v>1</v>
      </c>
    </row>
    <row r="39" spans="1:12" x14ac:dyDescent="0.3">
      <c r="A39" s="29"/>
      <c r="B39" s="30"/>
      <c r="C39" s="31"/>
      <c r="D39" s="31"/>
      <c r="E39" s="31"/>
      <c r="F39" s="32" t="str">
        <f t="shared" si="3"/>
        <v/>
      </c>
      <c r="G39" s="34" t="str">
        <f t="shared" si="4"/>
        <v/>
      </c>
      <c r="H39" s="34" t="str">
        <f t="shared" si="5"/>
        <v/>
      </c>
      <c r="I39" s="35" t="str">
        <f t="shared" si="6"/>
        <v/>
      </c>
      <c r="J39" s="36">
        <f t="shared" si="8"/>
        <v>0</v>
      </c>
      <c r="K39" s="37">
        <f t="shared" si="7"/>
        <v>0</v>
      </c>
      <c r="L39" s="37">
        <f t="shared" si="9"/>
        <v>1</v>
      </c>
    </row>
    <row r="40" spans="1:12" x14ac:dyDescent="0.3">
      <c r="A40" s="29"/>
      <c r="B40" s="30"/>
      <c r="C40" s="31"/>
      <c r="D40" s="31"/>
      <c r="E40" s="31"/>
      <c r="F40" s="32" t="str">
        <f t="shared" si="3"/>
        <v/>
      </c>
      <c r="G40" s="34" t="str">
        <f t="shared" si="4"/>
        <v/>
      </c>
      <c r="H40" s="34" t="str">
        <f t="shared" si="5"/>
        <v/>
      </c>
      <c r="I40" s="35" t="str">
        <f t="shared" si="6"/>
        <v/>
      </c>
      <c r="J40" s="36">
        <f t="shared" si="8"/>
        <v>0</v>
      </c>
      <c r="K40" s="37">
        <f t="shared" si="7"/>
        <v>0</v>
      </c>
      <c r="L40" s="37">
        <f t="shared" si="9"/>
        <v>1</v>
      </c>
    </row>
    <row r="41" spans="1:12" x14ac:dyDescent="0.3">
      <c r="A41" s="29"/>
      <c r="B41" s="30"/>
      <c r="C41" s="31"/>
      <c r="D41" s="31"/>
      <c r="E41" s="31"/>
      <c r="F41" s="32" t="str">
        <f t="shared" si="3"/>
        <v/>
      </c>
      <c r="G41" s="34" t="str">
        <f t="shared" si="4"/>
        <v/>
      </c>
      <c r="H41" s="34" t="str">
        <f t="shared" si="5"/>
        <v/>
      </c>
      <c r="I41" s="35" t="str">
        <f t="shared" si="6"/>
        <v/>
      </c>
      <c r="J41" s="36">
        <f t="shared" si="8"/>
        <v>0</v>
      </c>
      <c r="K41" s="37">
        <f t="shared" si="7"/>
        <v>0</v>
      </c>
      <c r="L41" s="37">
        <f t="shared" si="9"/>
        <v>1</v>
      </c>
    </row>
    <row r="42" spans="1:12" x14ac:dyDescent="0.3">
      <c r="A42" s="29"/>
      <c r="B42" s="30"/>
      <c r="C42" s="31"/>
      <c r="D42" s="31"/>
      <c r="E42" s="31"/>
      <c r="F42" s="32" t="str">
        <f t="shared" si="3"/>
        <v/>
      </c>
      <c r="G42" s="34" t="str">
        <f t="shared" si="4"/>
        <v/>
      </c>
      <c r="H42" s="34" t="str">
        <f t="shared" si="5"/>
        <v/>
      </c>
      <c r="I42" s="35" t="str">
        <f t="shared" si="6"/>
        <v/>
      </c>
      <c r="J42" s="36">
        <f t="shared" si="8"/>
        <v>0</v>
      </c>
      <c r="K42" s="37">
        <f t="shared" si="7"/>
        <v>0</v>
      </c>
      <c r="L42" s="37">
        <f t="shared" si="9"/>
        <v>1</v>
      </c>
    </row>
    <row r="43" spans="1:12" x14ac:dyDescent="0.3">
      <c r="A43" s="29"/>
      <c r="B43" s="30"/>
      <c r="C43" s="31"/>
      <c r="D43" s="31"/>
      <c r="E43" s="31"/>
      <c r="F43" s="32" t="str">
        <f t="shared" si="3"/>
        <v/>
      </c>
      <c r="G43" s="34" t="str">
        <f t="shared" si="4"/>
        <v/>
      </c>
      <c r="H43" s="34" t="str">
        <f t="shared" si="5"/>
        <v/>
      </c>
      <c r="I43" s="35" t="str">
        <f t="shared" si="6"/>
        <v/>
      </c>
      <c r="J43" s="36">
        <f t="shared" si="8"/>
        <v>0</v>
      </c>
      <c r="K43" s="37">
        <f t="shared" si="7"/>
        <v>0</v>
      </c>
      <c r="L43" s="37">
        <f t="shared" si="9"/>
        <v>1</v>
      </c>
    </row>
    <row r="44" spans="1:12" x14ac:dyDescent="0.3">
      <c r="A44" s="29"/>
      <c r="B44" s="30"/>
      <c r="C44" s="31"/>
      <c r="D44" s="31"/>
      <c r="E44" s="31"/>
      <c r="F44" s="32" t="str">
        <f t="shared" si="3"/>
        <v/>
      </c>
      <c r="G44" s="34" t="str">
        <f t="shared" si="4"/>
        <v/>
      </c>
      <c r="H44" s="34" t="str">
        <f t="shared" si="5"/>
        <v/>
      </c>
      <c r="I44" s="35" t="str">
        <f t="shared" si="6"/>
        <v/>
      </c>
      <c r="J44" s="36">
        <f t="shared" si="8"/>
        <v>0</v>
      </c>
      <c r="K44" s="37">
        <f t="shared" si="7"/>
        <v>0</v>
      </c>
      <c r="L44" s="37">
        <f t="shared" si="9"/>
        <v>1</v>
      </c>
    </row>
    <row r="45" spans="1:12" x14ac:dyDescent="0.3">
      <c r="A45" s="29"/>
      <c r="B45" s="30"/>
      <c r="C45" s="31"/>
      <c r="D45" s="31"/>
      <c r="E45" s="31"/>
      <c r="F45" s="32" t="str">
        <f t="shared" si="3"/>
        <v/>
      </c>
      <c r="G45" s="34" t="str">
        <f t="shared" si="4"/>
        <v/>
      </c>
      <c r="H45" s="34" t="str">
        <f t="shared" si="5"/>
        <v/>
      </c>
      <c r="I45" s="35" t="str">
        <f t="shared" si="6"/>
        <v/>
      </c>
      <c r="J45" s="36">
        <f t="shared" si="8"/>
        <v>0</v>
      </c>
      <c r="K45" s="37">
        <f t="shared" si="7"/>
        <v>0</v>
      </c>
      <c r="L45" s="37">
        <f t="shared" si="9"/>
        <v>1</v>
      </c>
    </row>
    <row r="46" spans="1:12" x14ac:dyDescent="0.3">
      <c r="A46" s="29"/>
      <c r="B46" s="30"/>
      <c r="C46" s="31"/>
      <c r="D46" s="31"/>
      <c r="E46" s="31"/>
      <c r="F46" s="32" t="str">
        <f t="shared" si="3"/>
        <v/>
      </c>
      <c r="G46" s="34" t="str">
        <f t="shared" si="4"/>
        <v/>
      </c>
      <c r="H46" s="34" t="str">
        <f t="shared" si="5"/>
        <v/>
      </c>
      <c r="I46" s="35" t="str">
        <f t="shared" si="6"/>
        <v/>
      </c>
      <c r="J46" s="36">
        <f t="shared" si="8"/>
        <v>0</v>
      </c>
      <c r="K46" s="37">
        <f t="shared" si="7"/>
        <v>0</v>
      </c>
      <c r="L46" s="37">
        <f t="shared" si="9"/>
        <v>1</v>
      </c>
    </row>
    <row r="47" spans="1:12" x14ac:dyDescent="0.3">
      <c r="A47" s="29"/>
      <c r="B47" s="30"/>
      <c r="C47" s="31"/>
      <c r="D47" s="31"/>
      <c r="E47" s="31"/>
      <c r="F47" s="32" t="str">
        <f t="shared" si="3"/>
        <v/>
      </c>
      <c r="G47" s="34" t="str">
        <f t="shared" si="4"/>
        <v/>
      </c>
      <c r="H47" s="34" t="str">
        <f t="shared" si="5"/>
        <v/>
      </c>
      <c r="I47" s="35" t="str">
        <f t="shared" si="6"/>
        <v/>
      </c>
      <c r="J47" s="36">
        <f t="shared" si="8"/>
        <v>0</v>
      </c>
      <c r="K47" s="37">
        <f t="shared" si="7"/>
        <v>0</v>
      </c>
      <c r="L47" s="37">
        <f t="shared" si="9"/>
        <v>1</v>
      </c>
    </row>
    <row r="48" spans="1:12" x14ac:dyDescent="0.3">
      <c r="A48" s="29"/>
      <c r="B48" s="30"/>
      <c r="C48" s="31"/>
      <c r="D48" s="31"/>
      <c r="E48" s="31"/>
      <c r="F48" s="32" t="str">
        <f t="shared" si="3"/>
        <v/>
      </c>
      <c r="G48" s="34" t="str">
        <f t="shared" si="4"/>
        <v/>
      </c>
      <c r="H48" s="34" t="str">
        <f t="shared" si="5"/>
        <v/>
      </c>
      <c r="I48" s="35" t="str">
        <f t="shared" si="6"/>
        <v/>
      </c>
      <c r="J48" s="36">
        <f t="shared" si="8"/>
        <v>0</v>
      </c>
      <c r="K48" s="37">
        <f t="shared" si="7"/>
        <v>0</v>
      </c>
      <c r="L48" s="37">
        <f t="shared" si="9"/>
        <v>1</v>
      </c>
    </row>
    <row r="49" spans="1:12" x14ac:dyDescent="0.3">
      <c r="A49" s="29"/>
      <c r="B49" s="30"/>
      <c r="C49" s="31"/>
      <c r="D49" s="31"/>
      <c r="E49" s="31"/>
      <c r="F49" s="32" t="str">
        <f t="shared" si="3"/>
        <v/>
      </c>
      <c r="G49" s="34" t="str">
        <f t="shared" si="4"/>
        <v/>
      </c>
      <c r="H49" s="34" t="str">
        <f t="shared" si="5"/>
        <v/>
      </c>
      <c r="I49" s="35" t="str">
        <f t="shared" si="6"/>
        <v/>
      </c>
      <c r="J49" s="36">
        <f t="shared" si="8"/>
        <v>0</v>
      </c>
      <c r="K49" s="37">
        <f t="shared" si="7"/>
        <v>0</v>
      </c>
      <c r="L49" s="37">
        <f t="shared" si="9"/>
        <v>1</v>
      </c>
    </row>
    <row r="50" spans="1:12" x14ac:dyDescent="0.3">
      <c r="A50" s="29"/>
      <c r="B50" s="30"/>
      <c r="C50" s="31"/>
      <c r="D50" s="31"/>
      <c r="E50" s="31"/>
      <c r="F50" s="32" t="str">
        <f t="shared" si="3"/>
        <v/>
      </c>
      <c r="G50" s="34" t="str">
        <f t="shared" si="4"/>
        <v/>
      </c>
      <c r="H50" s="34" t="str">
        <f t="shared" si="5"/>
        <v/>
      </c>
      <c r="I50" s="35" t="str">
        <f t="shared" si="6"/>
        <v/>
      </c>
      <c r="J50" s="36">
        <f t="shared" si="8"/>
        <v>0</v>
      </c>
      <c r="K50" s="37">
        <f t="shared" si="7"/>
        <v>0</v>
      </c>
      <c r="L50" s="37">
        <f t="shared" si="9"/>
        <v>1</v>
      </c>
    </row>
    <row r="51" spans="1:12" x14ac:dyDescent="0.3">
      <c r="A51" s="29"/>
      <c r="B51" s="30"/>
      <c r="C51" s="31"/>
      <c r="D51" s="31"/>
      <c r="E51" s="31"/>
      <c r="F51" s="32" t="str">
        <f t="shared" si="3"/>
        <v/>
      </c>
      <c r="G51" s="34" t="str">
        <f t="shared" si="4"/>
        <v/>
      </c>
      <c r="H51" s="34" t="str">
        <f t="shared" si="5"/>
        <v/>
      </c>
      <c r="I51" s="35" t="str">
        <f t="shared" si="6"/>
        <v/>
      </c>
      <c r="J51" s="36">
        <f t="shared" si="8"/>
        <v>0</v>
      </c>
      <c r="K51" s="37">
        <f t="shared" si="7"/>
        <v>0</v>
      </c>
      <c r="L51" s="37">
        <f t="shared" si="9"/>
        <v>1</v>
      </c>
    </row>
    <row r="52" spans="1:12" x14ac:dyDescent="0.3">
      <c r="A52" s="29"/>
      <c r="B52" s="30"/>
      <c r="C52" s="31"/>
      <c r="D52" s="31"/>
      <c r="E52" s="31"/>
      <c r="F52" s="32" t="str">
        <f t="shared" si="3"/>
        <v/>
      </c>
      <c r="G52" s="34" t="str">
        <f t="shared" si="4"/>
        <v/>
      </c>
      <c r="H52" s="34" t="str">
        <f t="shared" si="5"/>
        <v/>
      </c>
      <c r="I52" s="35" t="str">
        <f t="shared" si="6"/>
        <v/>
      </c>
      <c r="J52" s="36">
        <f t="shared" si="8"/>
        <v>0</v>
      </c>
      <c r="K52" s="37">
        <f t="shared" si="7"/>
        <v>0</v>
      </c>
      <c r="L52" s="37">
        <f t="shared" si="9"/>
        <v>1</v>
      </c>
    </row>
    <row r="53" spans="1:12" x14ac:dyDescent="0.3">
      <c r="A53" s="29"/>
      <c r="B53" s="30"/>
      <c r="C53" s="31"/>
      <c r="D53" s="31"/>
      <c r="E53" s="31"/>
      <c r="F53" s="32" t="str">
        <f t="shared" si="3"/>
        <v/>
      </c>
      <c r="G53" s="34" t="str">
        <f t="shared" si="4"/>
        <v/>
      </c>
      <c r="H53" s="34" t="str">
        <f t="shared" si="5"/>
        <v/>
      </c>
      <c r="I53" s="35" t="str">
        <f t="shared" si="6"/>
        <v/>
      </c>
      <c r="J53" s="36">
        <f t="shared" si="8"/>
        <v>0</v>
      </c>
      <c r="K53" s="37">
        <f t="shared" si="7"/>
        <v>0</v>
      </c>
      <c r="L53" s="37">
        <f t="shared" si="9"/>
        <v>1</v>
      </c>
    </row>
    <row r="54" spans="1:12" x14ac:dyDescent="0.3">
      <c r="A54" s="29"/>
      <c r="B54" s="30"/>
      <c r="C54" s="31"/>
      <c r="D54" s="31"/>
      <c r="E54" s="31"/>
      <c r="F54" s="32" t="str">
        <f t="shared" si="3"/>
        <v/>
      </c>
      <c r="G54" s="34" t="str">
        <f t="shared" si="4"/>
        <v/>
      </c>
      <c r="H54" s="34" t="str">
        <f t="shared" si="5"/>
        <v/>
      </c>
      <c r="I54" s="35" t="str">
        <f t="shared" si="6"/>
        <v/>
      </c>
      <c r="J54" s="36">
        <f t="shared" si="8"/>
        <v>0</v>
      </c>
      <c r="K54" s="37">
        <f t="shared" si="7"/>
        <v>0</v>
      </c>
      <c r="L54" s="37">
        <f t="shared" si="9"/>
        <v>1</v>
      </c>
    </row>
    <row r="55" spans="1:12" x14ac:dyDescent="0.3">
      <c r="A55" s="29"/>
      <c r="B55" s="30"/>
      <c r="C55" s="31"/>
      <c r="D55" s="31"/>
      <c r="E55" s="31"/>
      <c r="F55" s="32" t="str">
        <f t="shared" si="3"/>
        <v/>
      </c>
      <c r="G55" s="34" t="str">
        <f t="shared" si="4"/>
        <v/>
      </c>
      <c r="H55" s="34" t="str">
        <f t="shared" si="5"/>
        <v/>
      </c>
      <c r="I55" s="35" t="str">
        <f t="shared" si="6"/>
        <v/>
      </c>
      <c r="J55" s="36">
        <f t="shared" si="8"/>
        <v>0</v>
      </c>
      <c r="K55" s="37">
        <f t="shared" si="7"/>
        <v>0</v>
      </c>
      <c r="L55" s="37">
        <f t="shared" si="9"/>
        <v>1</v>
      </c>
    </row>
    <row r="56" spans="1:12" x14ac:dyDescent="0.3">
      <c r="A56" s="29"/>
      <c r="B56" s="30"/>
      <c r="C56" s="31"/>
      <c r="D56" s="31"/>
      <c r="E56" s="31"/>
      <c r="F56" s="32" t="str">
        <f t="shared" si="3"/>
        <v/>
      </c>
      <c r="G56" s="34" t="str">
        <f t="shared" si="4"/>
        <v/>
      </c>
      <c r="H56" s="34" t="str">
        <f t="shared" si="5"/>
        <v/>
      </c>
      <c r="I56" s="35" t="str">
        <f t="shared" si="6"/>
        <v/>
      </c>
      <c r="J56" s="36">
        <f t="shared" si="8"/>
        <v>0</v>
      </c>
      <c r="K56" s="37">
        <f t="shared" si="7"/>
        <v>0</v>
      </c>
      <c r="L56" s="37">
        <f t="shared" si="9"/>
        <v>1</v>
      </c>
    </row>
    <row r="57" spans="1:12" x14ac:dyDescent="0.3">
      <c r="A57" s="29"/>
      <c r="B57" s="30"/>
      <c r="C57" s="31"/>
      <c r="D57" s="31"/>
      <c r="E57" s="31"/>
      <c r="F57" s="32" t="str">
        <f t="shared" si="3"/>
        <v/>
      </c>
      <c r="G57" s="34" t="str">
        <f t="shared" si="4"/>
        <v/>
      </c>
      <c r="H57" s="34" t="str">
        <f t="shared" si="5"/>
        <v/>
      </c>
      <c r="I57" s="35" t="str">
        <f t="shared" si="6"/>
        <v/>
      </c>
      <c r="J57" s="36">
        <f t="shared" si="8"/>
        <v>0</v>
      </c>
      <c r="K57" s="37">
        <f t="shared" si="7"/>
        <v>0</v>
      </c>
      <c r="L57" s="37">
        <f t="shared" si="9"/>
        <v>1</v>
      </c>
    </row>
    <row r="58" spans="1:12" x14ac:dyDescent="0.3">
      <c r="A58" s="29"/>
      <c r="B58" s="30"/>
      <c r="C58" s="31"/>
      <c r="D58" s="31"/>
      <c r="E58" s="31"/>
      <c r="F58" s="32" t="str">
        <f t="shared" si="3"/>
        <v/>
      </c>
      <c r="G58" s="34" t="str">
        <f t="shared" si="4"/>
        <v/>
      </c>
      <c r="H58" s="34" t="str">
        <f t="shared" si="5"/>
        <v/>
      </c>
      <c r="I58" s="35" t="str">
        <f t="shared" si="6"/>
        <v/>
      </c>
      <c r="J58" s="36">
        <f t="shared" si="8"/>
        <v>0</v>
      </c>
      <c r="K58" s="37">
        <f t="shared" si="7"/>
        <v>0</v>
      </c>
      <c r="L58" s="37">
        <f t="shared" si="9"/>
        <v>1</v>
      </c>
    </row>
    <row r="59" spans="1:12" x14ac:dyDescent="0.3">
      <c r="A59" s="29"/>
      <c r="B59" s="30"/>
      <c r="C59" s="31"/>
      <c r="D59" s="31"/>
      <c r="E59" s="31"/>
      <c r="F59" s="32" t="str">
        <f t="shared" si="3"/>
        <v/>
      </c>
      <c r="G59" s="34" t="str">
        <f t="shared" si="4"/>
        <v/>
      </c>
      <c r="H59" s="34" t="str">
        <f t="shared" si="5"/>
        <v/>
      </c>
      <c r="I59" s="35" t="str">
        <f t="shared" si="6"/>
        <v/>
      </c>
      <c r="J59" s="36">
        <f t="shared" si="8"/>
        <v>0</v>
      </c>
      <c r="K59" s="37">
        <f t="shared" si="7"/>
        <v>0</v>
      </c>
      <c r="L59" s="37">
        <f t="shared" si="9"/>
        <v>1</v>
      </c>
    </row>
    <row r="60" spans="1:12" x14ac:dyDescent="0.3">
      <c r="A60" s="29"/>
      <c r="B60" s="30"/>
      <c r="C60" s="31"/>
      <c r="D60" s="31"/>
      <c r="E60" s="31"/>
      <c r="F60" s="32" t="str">
        <f t="shared" si="3"/>
        <v/>
      </c>
      <c r="G60" s="34" t="str">
        <f t="shared" si="4"/>
        <v/>
      </c>
      <c r="H60" s="34" t="str">
        <f t="shared" si="5"/>
        <v/>
      </c>
      <c r="I60" s="35" t="str">
        <f t="shared" si="6"/>
        <v/>
      </c>
      <c r="J60" s="36">
        <f t="shared" si="8"/>
        <v>0</v>
      </c>
      <c r="K60" s="37">
        <f t="shared" si="7"/>
        <v>0</v>
      </c>
      <c r="L60" s="37">
        <f t="shared" si="9"/>
        <v>1</v>
      </c>
    </row>
    <row r="61" spans="1:12" x14ac:dyDescent="0.3">
      <c r="A61" s="29"/>
      <c r="B61" s="30"/>
      <c r="C61" s="31"/>
      <c r="D61" s="31"/>
      <c r="E61" s="31"/>
      <c r="F61" s="32" t="str">
        <f t="shared" si="3"/>
        <v/>
      </c>
      <c r="G61" s="34" t="str">
        <f t="shared" si="4"/>
        <v/>
      </c>
      <c r="H61" s="34" t="str">
        <f t="shared" si="5"/>
        <v/>
      </c>
      <c r="I61" s="35" t="str">
        <f t="shared" si="6"/>
        <v/>
      </c>
      <c r="J61" s="36">
        <f t="shared" si="8"/>
        <v>0</v>
      </c>
      <c r="K61" s="37">
        <f t="shared" si="7"/>
        <v>0</v>
      </c>
      <c r="L61" s="37">
        <f t="shared" si="9"/>
        <v>1</v>
      </c>
    </row>
    <row r="62" spans="1:12" x14ac:dyDescent="0.3">
      <c r="A62" s="29"/>
      <c r="B62" s="30"/>
      <c r="C62" s="31"/>
      <c r="D62" s="31"/>
      <c r="E62" s="31"/>
      <c r="F62" s="32" t="str">
        <f t="shared" si="3"/>
        <v/>
      </c>
      <c r="G62" s="34" t="str">
        <f t="shared" si="4"/>
        <v/>
      </c>
      <c r="H62" s="34" t="str">
        <f t="shared" si="5"/>
        <v/>
      </c>
      <c r="I62" s="35" t="str">
        <f t="shared" si="6"/>
        <v/>
      </c>
      <c r="J62" s="36">
        <f t="shared" si="8"/>
        <v>0</v>
      </c>
      <c r="K62" s="37">
        <f t="shared" si="7"/>
        <v>0</v>
      </c>
      <c r="L62" s="37">
        <f t="shared" si="9"/>
        <v>1</v>
      </c>
    </row>
    <row r="63" spans="1:12" x14ac:dyDescent="0.3">
      <c r="A63" s="29"/>
      <c r="B63" s="30"/>
      <c r="C63" s="31"/>
      <c r="D63" s="31"/>
      <c r="E63" s="31"/>
      <c r="F63" s="32" t="str">
        <f t="shared" si="3"/>
        <v/>
      </c>
      <c r="G63" s="34" t="str">
        <f t="shared" si="4"/>
        <v/>
      </c>
      <c r="H63" s="34" t="str">
        <f t="shared" si="5"/>
        <v/>
      </c>
      <c r="I63" s="35" t="str">
        <f t="shared" si="6"/>
        <v/>
      </c>
      <c r="J63" s="36">
        <f t="shared" si="8"/>
        <v>0</v>
      </c>
      <c r="K63" s="37">
        <f t="shared" si="7"/>
        <v>0</v>
      </c>
      <c r="L63" s="37">
        <f t="shared" si="9"/>
        <v>1</v>
      </c>
    </row>
    <row r="64" spans="1:12" x14ac:dyDescent="0.3">
      <c r="A64" s="29"/>
      <c r="B64" s="30"/>
      <c r="C64" s="31"/>
      <c r="D64" s="31"/>
      <c r="E64" s="31"/>
      <c r="F64" s="32" t="str">
        <f t="shared" ref="F64:F95" si="10">IF(OR(D64="",D64=0,NOT(ISNUMBER(D64))),"",E64/D64)</f>
        <v/>
      </c>
      <c r="G64" s="34" t="str">
        <f t="shared" ref="G64:G95" si="11">IF(OR(C64="",C64=0,NOT(ISNUMBER(C64))),"",D64/C64/12)</f>
        <v/>
      </c>
      <c r="H64" s="34" t="str">
        <f t="shared" ref="H64:H95" si="12">IF(OR(C64="",C64=0,NOT(ISNUMBER(C64))),"",E64/C64/12)</f>
        <v/>
      </c>
      <c r="I64" s="35" t="str">
        <f t="shared" ref="I64:I95" si="13">IF(OR(ISBLANK($B$10),NOT(ISNUMBER(A64))),"",IF(DATE(A64,7,1)&lt;=$B$10,((DATEDIF(DATE(A64,6,30),$B$10,"m")))/12,-((DATEDIF($B$10,DATE(A64,7,1),"m")))/12))</f>
        <v/>
      </c>
      <c r="J64" s="36">
        <f t="shared" si="8"/>
        <v>0</v>
      </c>
      <c r="K64" s="37">
        <f t="shared" ref="K64:K95" si="14">IF((B64=$B$25),1,0)</f>
        <v>0</v>
      </c>
      <c r="L64" s="37">
        <f t="shared" si="9"/>
        <v>1</v>
      </c>
    </row>
    <row r="65" spans="1:12" x14ac:dyDescent="0.3">
      <c r="A65" s="29"/>
      <c r="B65" s="30"/>
      <c r="C65" s="31"/>
      <c r="D65" s="31"/>
      <c r="E65" s="31"/>
      <c r="F65" s="32" t="str">
        <f t="shared" si="10"/>
        <v/>
      </c>
      <c r="G65" s="34" t="str">
        <f t="shared" si="11"/>
        <v/>
      </c>
      <c r="H65" s="34" t="str">
        <f t="shared" si="12"/>
        <v/>
      </c>
      <c r="I65" s="35" t="str">
        <f t="shared" si="13"/>
        <v/>
      </c>
      <c r="J65" s="36">
        <f t="shared" si="8"/>
        <v>0</v>
      </c>
      <c r="K65" s="37">
        <f t="shared" si="14"/>
        <v>0</v>
      </c>
      <c r="L65" s="37">
        <f t="shared" si="9"/>
        <v>1</v>
      </c>
    </row>
    <row r="66" spans="1:12" x14ac:dyDescent="0.3">
      <c r="A66" s="29"/>
      <c r="B66" s="30"/>
      <c r="C66" s="31"/>
      <c r="D66" s="31"/>
      <c r="E66" s="31"/>
      <c r="F66" s="32" t="str">
        <f t="shared" si="10"/>
        <v/>
      </c>
      <c r="G66" s="34" t="str">
        <f t="shared" si="11"/>
        <v/>
      </c>
      <c r="H66" s="34" t="str">
        <f t="shared" si="12"/>
        <v/>
      </c>
      <c r="I66" s="35" t="str">
        <f t="shared" si="13"/>
        <v/>
      </c>
      <c r="J66" s="36">
        <f t="shared" si="8"/>
        <v>0</v>
      </c>
      <c r="K66" s="37">
        <f t="shared" si="14"/>
        <v>0</v>
      </c>
      <c r="L66" s="37">
        <f t="shared" si="9"/>
        <v>1</v>
      </c>
    </row>
    <row r="67" spans="1:12" x14ac:dyDescent="0.3">
      <c r="A67" s="29"/>
      <c r="B67" s="30"/>
      <c r="C67" s="31"/>
      <c r="D67" s="31"/>
      <c r="E67" s="31"/>
      <c r="F67" s="32" t="str">
        <f t="shared" si="10"/>
        <v/>
      </c>
      <c r="G67" s="34" t="str">
        <f t="shared" si="11"/>
        <v/>
      </c>
      <c r="H67" s="34" t="str">
        <f t="shared" si="12"/>
        <v/>
      </c>
      <c r="I67" s="35" t="str">
        <f t="shared" si="13"/>
        <v/>
      </c>
      <c r="J67" s="36">
        <f t="shared" si="8"/>
        <v>0</v>
      </c>
      <c r="K67" s="37">
        <f t="shared" si="14"/>
        <v>0</v>
      </c>
      <c r="L67" s="37">
        <f t="shared" si="9"/>
        <v>1</v>
      </c>
    </row>
    <row r="68" spans="1:12" x14ac:dyDescent="0.3">
      <c r="A68" s="29"/>
      <c r="B68" s="30"/>
      <c r="C68" s="31"/>
      <c r="D68" s="31"/>
      <c r="E68" s="31"/>
      <c r="F68" s="32" t="str">
        <f t="shared" si="10"/>
        <v/>
      </c>
      <c r="G68" s="34" t="str">
        <f t="shared" si="11"/>
        <v/>
      </c>
      <c r="H68" s="34" t="str">
        <f t="shared" si="12"/>
        <v/>
      </c>
      <c r="I68" s="35" t="str">
        <f t="shared" si="13"/>
        <v/>
      </c>
      <c r="J68" s="36">
        <f t="shared" si="8"/>
        <v>0</v>
      </c>
      <c r="K68" s="37">
        <f t="shared" si="14"/>
        <v>0</v>
      </c>
      <c r="L68" s="37">
        <f t="shared" si="9"/>
        <v>1</v>
      </c>
    </row>
    <row r="69" spans="1:12" x14ac:dyDescent="0.3">
      <c r="A69" s="29"/>
      <c r="B69" s="30"/>
      <c r="C69" s="31"/>
      <c r="D69" s="31"/>
      <c r="E69" s="31"/>
      <c r="F69" s="32" t="str">
        <f t="shared" si="10"/>
        <v/>
      </c>
      <c r="G69" s="34" t="str">
        <f t="shared" si="11"/>
        <v/>
      </c>
      <c r="H69" s="34" t="str">
        <f t="shared" si="12"/>
        <v/>
      </c>
      <c r="I69" s="35" t="str">
        <f t="shared" si="13"/>
        <v/>
      </c>
      <c r="J69" s="36">
        <f t="shared" si="8"/>
        <v>0</v>
      </c>
      <c r="K69" s="37">
        <f t="shared" si="14"/>
        <v>0</v>
      </c>
      <c r="L69" s="37">
        <f t="shared" si="9"/>
        <v>1</v>
      </c>
    </row>
    <row r="70" spans="1:12" x14ac:dyDescent="0.3">
      <c r="A70" s="29"/>
      <c r="B70" s="30"/>
      <c r="C70" s="31"/>
      <c r="D70" s="31"/>
      <c r="E70" s="31"/>
      <c r="F70" s="32" t="str">
        <f t="shared" si="10"/>
        <v/>
      </c>
      <c r="G70" s="34" t="str">
        <f t="shared" si="11"/>
        <v/>
      </c>
      <c r="H70" s="34" t="str">
        <f t="shared" si="12"/>
        <v/>
      </c>
      <c r="I70" s="35" t="str">
        <f t="shared" si="13"/>
        <v/>
      </c>
      <c r="J70" s="36">
        <f t="shared" si="8"/>
        <v>0</v>
      </c>
      <c r="K70" s="37">
        <f t="shared" si="14"/>
        <v>0</v>
      </c>
      <c r="L70" s="37">
        <f t="shared" si="9"/>
        <v>1</v>
      </c>
    </row>
    <row r="71" spans="1:12" x14ac:dyDescent="0.3">
      <c r="A71" s="29"/>
      <c r="B71" s="30"/>
      <c r="C71" s="31"/>
      <c r="D71" s="31"/>
      <c r="E71" s="31"/>
      <c r="F71" s="32" t="str">
        <f t="shared" si="10"/>
        <v/>
      </c>
      <c r="G71" s="34" t="str">
        <f t="shared" si="11"/>
        <v/>
      </c>
      <c r="H71" s="34" t="str">
        <f t="shared" si="12"/>
        <v/>
      </c>
      <c r="I71" s="35" t="str">
        <f t="shared" si="13"/>
        <v/>
      </c>
      <c r="J71" s="36">
        <f t="shared" si="8"/>
        <v>0</v>
      </c>
      <c r="K71" s="37">
        <f t="shared" si="14"/>
        <v>0</v>
      </c>
      <c r="L71" s="37">
        <f t="shared" si="9"/>
        <v>1</v>
      </c>
    </row>
    <row r="72" spans="1:12" x14ac:dyDescent="0.3">
      <c r="A72" s="29"/>
      <c r="B72" s="30"/>
      <c r="C72" s="31"/>
      <c r="D72" s="31"/>
      <c r="E72" s="31"/>
      <c r="F72" s="32" t="str">
        <f t="shared" si="10"/>
        <v/>
      </c>
      <c r="G72" s="34" t="str">
        <f t="shared" si="11"/>
        <v/>
      </c>
      <c r="H72" s="34" t="str">
        <f t="shared" si="12"/>
        <v/>
      </c>
      <c r="I72" s="35" t="str">
        <f t="shared" si="13"/>
        <v/>
      </c>
      <c r="J72" s="36">
        <f t="shared" si="8"/>
        <v>0</v>
      </c>
      <c r="K72" s="37">
        <f t="shared" si="14"/>
        <v>0</v>
      </c>
      <c r="L72" s="37">
        <f t="shared" si="9"/>
        <v>1</v>
      </c>
    </row>
    <row r="73" spans="1:12" x14ac:dyDescent="0.3">
      <c r="A73" s="29"/>
      <c r="B73" s="30"/>
      <c r="C73" s="31"/>
      <c r="D73" s="31"/>
      <c r="E73" s="31"/>
      <c r="F73" s="32" t="str">
        <f t="shared" si="10"/>
        <v/>
      </c>
      <c r="G73" s="34" t="str">
        <f t="shared" si="11"/>
        <v/>
      </c>
      <c r="H73" s="34" t="str">
        <f t="shared" si="12"/>
        <v/>
      </c>
      <c r="I73" s="35" t="str">
        <f t="shared" si="13"/>
        <v/>
      </c>
      <c r="J73" s="36">
        <f t="shared" si="8"/>
        <v>0</v>
      </c>
      <c r="K73" s="37">
        <f t="shared" si="14"/>
        <v>0</v>
      </c>
      <c r="L73" s="37">
        <f t="shared" si="9"/>
        <v>1</v>
      </c>
    </row>
    <row r="74" spans="1:12" x14ac:dyDescent="0.3">
      <c r="A74" s="29"/>
      <c r="B74" s="30"/>
      <c r="C74" s="31"/>
      <c r="D74" s="31"/>
      <c r="E74" s="31"/>
      <c r="F74" s="32" t="str">
        <f t="shared" si="10"/>
        <v/>
      </c>
      <c r="G74" s="34" t="str">
        <f t="shared" si="11"/>
        <v/>
      </c>
      <c r="H74" s="34" t="str">
        <f t="shared" si="12"/>
        <v/>
      </c>
      <c r="I74" s="35" t="str">
        <f t="shared" si="13"/>
        <v/>
      </c>
      <c r="J74" s="36">
        <f t="shared" si="8"/>
        <v>0</v>
      </c>
      <c r="K74" s="37">
        <f t="shared" si="14"/>
        <v>0</v>
      </c>
      <c r="L74" s="37">
        <f t="shared" si="9"/>
        <v>1</v>
      </c>
    </row>
    <row r="75" spans="1:12" x14ac:dyDescent="0.3">
      <c r="A75" s="29"/>
      <c r="B75" s="30"/>
      <c r="C75" s="31"/>
      <c r="D75" s="31"/>
      <c r="E75" s="31"/>
      <c r="F75" s="32" t="str">
        <f t="shared" si="10"/>
        <v/>
      </c>
      <c r="G75" s="34" t="str">
        <f t="shared" si="11"/>
        <v/>
      </c>
      <c r="H75" s="34" t="str">
        <f t="shared" si="12"/>
        <v/>
      </c>
      <c r="I75" s="35" t="str">
        <f t="shared" si="13"/>
        <v/>
      </c>
      <c r="J75" s="36">
        <f t="shared" si="8"/>
        <v>0</v>
      </c>
      <c r="K75" s="37">
        <f t="shared" si="14"/>
        <v>0</v>
      </c>
      <c r="L75" s="37">
        <f t="shared" si="9"/>
        <v>1</v>
      </c>
    </row>
    <row r="76" spans="1:12" x14ac:dyDescent="0.3">
      <c r="A76" s="29"/>
      <c r="B76" s="30"/>
      <c r="C76" s="31"/>
      <c r="D76" s="31"/>
      <c r="E76" s="31"/>
      <c r="F76" s="32" t="str">
        <f t="shared" si="10"/>
        <v/>
      </c>
      <c r="G76" s="34" t="str">
        <f t="shared" si="11"/>
        <v/>
      </c>
      <c r="H76" s="34" t="str">
        <f t="shared" si="12"/>
        <v/>
      </c>
      <c r="I76" s="35" t="str">
        <f t="shared" si="13"/>
        <v/>
      </c>
      <c r="J76" s="36">
        <f t="shared" si="8"/>
        <v>0</v>
      </c>
      <c r="K76" s="37">
        <f t="shared" si="14"/>
        <v>0</v>
      </c>
      <c r="L76" s="37">
        <f t="shared" si="9"/>
        <v>1</v>
      </c>
    </row>
    <row r="77" spans="1:12" x14ac:dyDescent="0.3">
      <c r="A77" s="29"/>
      <c r="B77" s="30"/>
      <c r="C77" s="31"/>
      <c r="D77" s="31"/>
      <c r="E77" s="31"/>
      <c r="F77" s="32" t="str">
        <f t="shared" si="10"/>
        <v/>
      </c>
      <c r="G77" s="34" t="str">
        <f t="shared" si="11"/>
        <v/>
      </c>
      <c r="H77" s="34" t="str">
        <f t="shared" si="12"/>
        <v/>
      </c>
      <c r="I77" s="35" t="str">
        <f t="shared" si="13"/>
        <v/>
      </c>
      <c r="J77" s="36">
        <f t="shared" si="8"/>
        <v>0</v>
      </c>
      <c r="K77" s="37">
        <f t="shared" si="14"/>
        <v>0</v>
      </c>
      <c r="L77" s="37">
        <f t="shared" si="9"/>
        <v>1</v>
      </c>
    </row>
    <row r="78" spans="1:12" x14ac:dyDescent="0.3">
      <c r="A78" s="29"/>
      <c r="B78" s="30"/>
      <c r="C78" s="31"/>
      <c r="D78" s="31"/>
      <c r="E78" s="31"/>
      <c r="F78" s="32" t="str">
        <f t="shared" si="10"/>
        <v/>
      </c>
      <c r="G78" s="34" t="str">
        <f t="shared" si="11"/>
        <v/>
      </c>
      <c r="H78" s="34" t="str">
        <f t="shared" si="12"/>
        <v/>
      </c>
      <c r="I78" s="35" t="str">
        <f t="shared" si="13"/>
        <v/>
      </c>
      <c r="J78" s="36">
        <f t="shared" si="8"/>
        <v>0</v>
      </c>
      <c r="K78" s="37">
        <f t="shared" si="14"/>
        <v>0</v>
      </c>
      <c r="L78" s="37">
        <f t="shared" si="9"/>
        <v>1</v>
      </c>
    </row>
    <row r="79" spans="1:12" x14ac:dyDescent="0.3">
      <c r="A79" s="29"/>
      <c r="B79" s="30"/>
      <c r="C79" s="31"/>
      <c r="D79" s="31"/>
      <c r="E79" s="31"/>
      <c r="F79" s="32" t="str">
        <f t="shared" si="10"/>
        <v/>
      </c>
      <c r="G79" s="34" t="str">
        <f t="shared" si="11"/>
        <v/>
      </c>
      <c r="H79" s="34" t="str">
        <f t="shared" si="12"/>
        <v/>
      </c>
      <c r="I79" s="35" t="str">
        <f t="shared" si="13"/>
        <v/>
      </c>
      <c r="J79" s="36">
        <f t="shared" si="8"/>
        <v>0</v>
      </c>
      <c r="K79" s="37">
        <f t="shared" si="14"/>
        <v>0</v>
      </c>
      <c r="L79" s="37">
        <f t="shared" si="9"/>
        <v>1</v>
      </c>
    </row>
    <row r="80" spans="1:12" x14ac:dyDescent="0.3">
      <c r="A80" s="29"/>
      <c r="B80" s="30"/>
      <c r="C80" s="31"/>
      <c r="D80" s="31"/>
      <c r="E80" s="31"/>
      <c r="F80" s="32" t="str">
        <f t="shared" si="10"/>
        <v/>
      </c>
      <c r="G80" s="34" t="str">
        <f t="shared" si="11"/>
        <v/>
      </c>
      <c r="H80" s="34" t="str">
        <f t="shared" si="12"/>
        <v/>
      </c>
      <c r="I80" s="35" t="str">
        <f t="shared" si="13"/>
        <v/>
      </c>
      <c r="J80" s="36">
        <f t="shared" si="8"/>
        <v>0</v>
      </c>
      <c r="K80" s="37">
        <f t="shared" si="14"/>
        <v>0</v>
      </c>
      <c r="L80" s="37">
        <f t="shared" si="9"/>
        <v>1</v>
      </c>
    </row>
    <row r="81" spans="1:12" x14ac:dyDescent="0.3">
      <c r="A81" s="29"/>
      <c r="B81" s="30"/>
      <c r="C81" s="31"/>
      <c r="D81" s="31"/>
      <c r="E81" s="31"/>
      <c r="F81" s="32" t="str">
        <f t="shared" si="10"/>
        <v/>
      </c>
      <c r="G81" s="34" t="str">
        <f t="shared" si="11"/>
        <v/>
      </c>
      <c r="H81" s="34" t="str">
        <f t="shared" si="12"/>
        <v/>
      </c>
      <c r="I81" s="35" t="str">
        <f t="shared" si="13"/>
        <v/>
      </c>
      <c r="J81" s="36">
        <f t="shared" si="8"/>
        <v>0</v>
      </c>
      <c r="K81" s="37">
        <f t="shared" si="14"/>
        <v>0</v>
      </c>
      <c r="L81" s="37">
        <f t="shared" si="9"/>
        <v>1</v>
      </c>
    </row>
    <row r="82" spans="1:12" x14ac:dyDescent="0.3">
      <c r="A82" s="29"/>
      <c r="B82" s="30"/>
      <c r="C82" s="31"/>
      <c r="D82" s="31"/>
      <c r="E82" s="31"/>
      <c r="F82" s="32" t="str">
        <f t="shared" si="10"/>
        <v/>
      </c>
      <c r="G82" s="34" t="str">
        <f t="shared" si="11"/>
        <v/>
      </c>
      <c r="H82" s="34" t="str">
        <f t="shared" si="12"/>
        <v/>
      </c>
      <c r="I82" s="35" t="str">
        <f t="shared" si="13"/>
        <v/>
      </c>
      <c r="J82" s="36">
        <f t="shared" si="8"/>
        <v>0</v>
      </c>
      <c r="K82" s="37">
        <f t="shared" si="14"/>
        <v>0</v>
      </c>
      <c r="L82" s="37">
        <f t="shared" si="9"/>
        <v>1</v>
      </c>
    </row>
    <row r="83" spans="1:12" x14ac:dyDescent="0.3">
      <c r="A83" s="29"/>
      <c r="B83" s="30"/>
      <c r="C83" s="31"/>
      <c r="D83" s="31"/>
      <c r="E83" s="31"/>
      <c r="F83" s="32" t="str">
        <f t="shared" si="10"/>
        <v/>
      </c>
      <c r="G83" s="34" t="str">
        <f t="shared" si="11"/>
        <v/>
      </c>
      <c r="H83" s="34" t="str">
        <f t="shared" si="12"/>
        <v/>
      </c>
      <c r="I83" s="35" t="str">
        <f t="shared" si="13"/>
        <v/>
      </c>
      <c r="J83" s="36">
        <f t="shared" si="8"/>
        <v>0</v>
      </c>
      <c r="K83" s="37">
        <f t="shared" si="14"/>
        <v>0</v>
      </c>
      <c r="L83" s="37">
        <f t="shared" si="9"/>
        <v>1</v>
      </c>
    </row>
    <row r="84" spans="1:12" x14ac:dyDescent="0.3">
      <c r="A84" s="29"/>
      <c r="B84" s="30"/>
      <c r="C84" s="31"/>
      <c r="D84" s="31"/>
      <c r="E84" s="31"/>
      <c r="F84" s="32" t="str">
        <f t="shared" si="10"/>
        <v/>
      </c>
      <c r="G84" s="34" t="str">
        <f t="shared" si="11"/>
        <v/>
      </c>
      <c r="H84" s="34" t="str">
        <f t="shared" si="12"/>
        <v/>
      </c>
      <c r="I84" s="35" t="str">
        <f t="shared" si="13"/>
        <v/>
      </c>
      <c r="J84" s="36">
        <f t="shared" si="8"/>
        <v>0</v>
      </c>
      <c r="K84" s="37">
        <f t="shared" si="14"/>
        <v>0</v>
      </c>
      <c r="L84" s="37">
        <f t="shared" si="9"/>
        <v>1</v>
      </c>
    </row>
    <row r="85" spans="1:12" x14ac:dyDescent="0.3">
      <c r="A85" s="29"/>
      <c r="B85" s="30"/>
      <c r="C85" s="31"/>
      <c r="D85" s="31"/>
      <c r="E85" s="31"/>
      <c r="F85" s="32" t="str">
        <f t="shared" si="10"/>
        <v/>
      </c>
      <c r="G85" s="34" t="str">
        <f t="shared" si="11"/>
        <v/>
      </c>
      <c r="H85" s="34" t="str">
        <f t="shared" si="12"/>
        <v/>
      </c>
      <c r="I85" s="35" t="str">
        <f t="shared" si="13"/>
        <v/>
      </c>
      <c r="J85" s="36">
        <f t="shared" si="8"/>
        <v>0</v>
      </c>
      <c r="K85" s="37">
        <f t="shared" si="14"/>
        <v>0</v>
      </c>
      <c r="L85" s="37">
        <f t="shared" si="9"/>
        <v>1</v>
      </c>
    </row>
    <row r="86" spans="1:12" x14ac:dyDescent="0.3">
      <c r="A86" s="29"/>
      <c r="B86" s="30"/>
      <c r="C86" s="31"/>
      <c r="D86" s="31"/>
      <c r="E86" s="31"/>
      <c r="F86" s="32" t="str">
        <f t="shared" si="10"/>
        <v/>
      </c>
      <c r="G86" s="34" t="str">
        <f t="shared" si="11"/>
        <v/>
      </c>
      <c r="H86" s="34" t="str">
        <f t="shared" si="12"/>
        <v/>
      </c>
      <c r="I86" s="35" t="str">
        <f t="shared" si="13"/>
        <v/>
      </c>
      <c r="J86" s="36">
        <f t="shared" si="8"/>
        <v>0</v>
      </c>
      <c r="K86" s="37">
        <f t="shared" si="14"/>
        <v>0</v>
      </c>
      <c r="L86" s="37">
        <f t="shared" si="9"/>
        <v>1</v>
      </c>
    </row>
    <row r="87" spans="1:12" x14ac:dyDescent="0.3">
      <c r="A87" s="29"/>
      <c r="B87" s="30"/>
      <c r="C87" s="31"/>
      <c r="D87" s="31"/>
      <c r="E87" s="31"/>
      <c r="F87" s="32" t="str">
        <f t="shared" si="10"/>
        <v/>
      </c>
      <c r="G87" s="34" t="str">
        <f t="shared" si="11"/>
        <v/>
      </c>
      <c r="H87" s="34" t="str">
        <f t="shared" si="12"/>
        <v/>
      </c>
      <c r="I87" s="35" t="str">
        <f t="shared" si="13"/>
        <v/>
      </c>
      <c r="J87" s="36">
        <f t="shared" si="8"/>
        <v>0</v>
      </c>
      <c r="K87" s="37">
        <f t="shared" si="14"/>
        <v>0</v>
      </c>
      <c r="L87" s="37">
        <f t="shared" si="9"/>
        <v>1</v>
      </c>
    </row>
    <row r="88" spans="1:12" x14ac:dyDescent="0.3">
      <c r="A88" s="29"/>
      <c r="B88" s="30"/>
      <c r="C88" s="31"/>
      <c r="D88" s="31"/>
      <c r="E88" s="31"/>
      <c r="F88" s="32" t="str">
        <f t="shared" si="10"/>
        <v/>
      </c>
      <c r="G88" s="34" t="str">
        <f t="shared" si="11"/>
        <v/>
      </c>
      <c r="H88" s="34" t="str">
        <f t="shared" si="12"/>
        <v/>
      </c>
      <c r="I88" s="35" t="str">
        <f t="shared" si="13"/>
        <v/>
      </c>
      <c r="J88" s="36">
        <f t="shared" si="8"/>
        <v>0</v>
      </c>
      <c r="K88" s="37">
        <f t="shared" si="14"/>
        <v>0</v>
      </c>
      <c r="L88" s="37">
        <f t="shared" si="9"/>
        <v>1</v>
      </c>
    </row>
    <row r="89" spans="1:12" x14ac:dyDescent="0.3">
      <c r="A89" s="29"/>
      <c r="B89" s="30"/>
      <c r="C89" s="31"/>
      <c r="D89" s="31"/>
      <c r="E89" s="31"/>
      <c r="F89" s="32" t="str">
        <f t="shared" si="10"/>
        <v/>
      </c>
      <c r="G89" s="34" t="str">
        <f t="shared" si="11"/>
        <v/>
      </c>
      <c r="H89" s="34" t="str">
        <f t="shared" si="12"/>
        <v/>
      </c>
      <c r="I89" s="35" t="str">
        <f t="shared" si="13"/>
        <v/>
      </c>
      <c r="J89" s="36">
        <f t="shared" si="8"/>
        <v>0</v>
      </c>
      <c r="K89" s="37">
        <f t="shared" si="14"/>
        <v>0</v>
      </c>
      <c r="L89" s="37">
        <f t="shared" si="9"/>
        <v>1</v>
      </c>
    </row>
    <row r="90" spans="1:12" x14ac:dyDescent="0.3">
      <c r="A90" s="29"/>
      <c r="B90" s="30"/>
      <c r="C90" s="31"/>
      <c r="D90" s="31"/>
      <c r="E90" s="31"/>
      <c r="F90" s="32" t="str">
        <f t="shared" si="10"/>
        <v/>
      </c>
      <c r="G90" s="34" t="str">
        <f t="shared" si="11"/>
        <v/>
      </c>
      <c r="H90" s="34" t="str">
        <f t="shared" si="12"/>
        <v/>
      </c>
      <c r="I90" s="35" t="str">
        <f t="shared" si="13"/>
        <v/>
      </c>
      <c r="J90" s="36">
        <f t="shared" si="8"/>
        <v>0</v>
      </c>
      <c r="K90" s="37">
        <f t="shared" si="14"/>
        <v>0</v>
      </c>
      <c r="L90" s="37">
        <f t="shared" si="9"/>
        <v>1</v>
      </c>
    </row>
    <row r="91" spans="1:12" x14ac:dyDescent="0.3">
      <c r="A91" s="29"/>
      <c r="B91" s="30"/>
      <c r="C91" s="31"/>
      <c r="D91" s="31"/>
      <c r="E91" s="31"/>
      <c r="F91" s="32" t="str">
        <f t="shared" si="10"/>
        <v/>
      </c>
      <c r="G91" s="34" t="str">
        <f t="shared" si="11"/>
        <v/>
      </c>
      <c r="H91" s="34" t="str">
        <f t="shared" si="12"/>
        <v/>
      </c>
      <c r="I91" s="35" t="str">
        <f t="shared" si="13"/>
        <v/>
      </c>
      <c r="J91" s="36">
        <f t="shared" si="8"/>
        <v>0</v>
      </c>
      <c r="K91" s="37">
        <f t="shared" si="14"/>
        <v>0</v>
      </c>
      <c r="L91" s="37">
        <f t="shared" si="9"/>
        <v>1</v>
      </c>
    </row>
    <row r="92" spans="1:12" x14ac:dyDescent="0.3">
      <c r="A92" s="29"/>
      <c r="B92" s="30"/>
      <c r="C92" s="31"/>
      <c r="D92" s="31"/>
      <c r="E92" s="31"/>
      <c r="F92" s="32" t="str">
        <f t="shared" si="10"/>
        <v/>
      </c>
      <c r="G92" s="34" t="str">
        <f t="shared" si="11"/>
        <v/>
      </c>
      <c r="H92" s="34" t="str">
        <f t="shared" si="12"/>
        <v/>
      </c>
      <c r="I92" s="35" t="str">
        <f t="shared" si="13"/>
        <v/>
      </c>
      <c r="J92" s="36">
        <f t="shared" si="8"/>
        <v>0</v>
      </c>
      <c r="K92" s="37">
        <f t="shared" si="14"/>
        <v>0</v>
      </c>
      <c r="L92" s="37">
        <f t="shared" si="9"/>
        <v>1</v>
      </c>
    </row>
    <row r="93" spans="1:12" x14ac:dyDescent="0.3">
      <c r="A93" s="29"/>
      <c r="B93" s="30"/>
      <c r="C93" s="31"/>
      <c r="D93" s="31"/>
      <c r="E93" s="31"/>
      <c r="F93" s="32" t="str">
        <f t="shared" si="10"/>
        <v/>
      </c>
      <c r="G93" s="34" t="str">
        <f t="shared" si="11"/>
        <v/>
      </c>
      <c r="H93" s="34" t="str">
        <f t="shared" si="12"/>
        <v/>
      </c>
      <c r="I93" s="35" t="str">
        <f t="shared" si="13"/>
        <v/>
      </c>
      <c r="J93" s="36">
        <f t="shared" si="8"/>
        <v>0</v>
      </c>
      <c r="K93" s="37">
        <f t="shared" si="14"/>
        <v>0</v>
      </c>
      <c r="L93" s="37">
        <f t="shared" si="9"/>
        <v>1</v>
      </c>
    </row>
    <row r="94" spans="1:12" x14ac:dyDescent="0.3">
      <c r="A94" s="29"/>
      <c r="B94" s="30"/>
      <c r="C94" s="31"/>
      <c r="D94" s="31"/>
      <c r="E94" s="31"/>
      <c r="F94" s="32" t="str">
        <f t="shared" si="10"/>
        <v/>
      </c>
      <c r="G94" s="34" t="str">
        <f t="shared" si="11"/>
        <v/>
      </c>
      <c r="H94" s="34" t="str">
        <f t="shared" si="12"/>
        <v/>
      </c>
      <c r="I94" s="35" t="str">
        <f t="shared" si="13"/>
        <v/>
      </c>
      <c r="J94" s="36">
        <f t="shared" si="8"/>
        <v>0</v>
      </c>
      <c r="K94" s="37">
        <f t="shared" si="14"/>
        <v>0</v>
      </c>
      <c r="L94" s="37">
        <f t="shared" si="9"/>
        <v>1</v>
      </c>
    </row>
    <row r="95" spans="1:12" x14ac:dyDescent="0.3">
      <c r="A95" s="29"/>
      <c r="B95" s="30"/>
      <c r="C95" s="31"/>
      <c r="D95" s="31"/>
      <c r="E95" s="31"/>
      <c r="F95" s="32" t="str">
        <f t="shared" si="10"/>
        <v/>
      </c>
      <c r="G95" s="34" t="str">
        <f t="shared" si="11"/>
        <v/>
      </c>
      <c r="H95" s="34" t="str">
        <f t="shared" si="12"/>
        <v/>
      </c>
      <c r="I95" s="35" t="str">
        <f t="shared" si="13"/>
        <v/>
      </c>
      <c r="J95" s="36">
        <f t="shared" si="8"/>
        <v>0</v>
      </c>
      <c r="K95" s="37">
        <f t="shared" si="14"/>
        <v>0</v>
      </c>
      <c r="L95" s="37">
        <f t="shared" si="9"/>
        <v>1</v>
      </c>
    </row>
    <row r="96" spans="1:12" x14ac:dyDescent="0.3">
      <c r="A96" s="29"/>
      <c r="B96" s="30"/>
      <c r="C96" s="31"/>
      <c r="D96" s="31"/>
      <c r="E96" s="31"/>
      <c r="F96" s="32" t="str">
        <f t="shared" ref="F96:F127" si="15">IF(OR(D96="",D96=0,NOT(ISNUMBER(D96))),"",E96/D96)</f>
        <v/>
      </c>
      <c r="G96" s="34" t="str">
        <f t="shared" ref="G96:G127" si="16">IF(OR(C96="",C96=0,NOT(ISNUMBER(C96))),"",D96/C96/12)</f>
        <v/>
      </c>
      <c r="H96" s="34" t="str">
        <f t="shared" ref="H96:H127" si="17">IF(OR(C96="",C96=0,NOT(ISNUMBER(C96))),"",E96/C96/12)</f>
        <v/>
      </c>
      <c r="I96" s="35" t="str">
        <f t="shared" ref="I96:I127" si="18">IF(OR(ISBLANK($B$10),NOT(ISNUMBER(A96))),"",IF(DATE(A96,7,1)&lt;=$B$10,((DATEDIF(DATE(A96,6,30),$B$10,"m")))/12,-((DATEDIF($B$10,DATE(A96,7,1),"m")))/12))</f>
        <v/>
      </c>
      <c r="J96" s="36">
        <f t="shared" si="8"/>
        <v>0</v>
      </c>
      <c r="K96" s="37">
        <f t="shared" ref="K96:K127" si="19">IF((B96=$B$25),1,0)</f>
        <v>0</v>
      </c>
      <c r="L96" s="37">
        <f t="shared" si="9"/>
        <v>1</v>
      </c>
    </row>
    <row r="97" spans="1:12" x14ac:dyDescent="0.3">
      <c r="A97" s="29"/>
      <c r="B97" s="30"/>
      <c r="C97" s="31"/>
      <c r="D97" s="31"/>
      <c r="E97" s="31"/>
      <c r="F97" s="32" t="str">
        <f t="shared" si="15"/>
        <v/>
      </c>
      <c r="G97" s="34" t="str">
        <f t="shared" si="16"/>
        <v/>
      </c>
      <c r="H97" s="34" t="str">
        <f t="shared" si="17"/>
        <v/>
      </c>
      <c r="I97" s="35" t="str">
        <f t="shared" si="18"/>
        <v/>
      </c>
      <c r="J97" s="36">
        <f t="shared" ref="J97:J151" si="20">IF(AND(ISNUMBER($B$11),$B$11&gt;=0,$B$11&lt;=1),(1+$B$11)^I97,0)</f>
        <v>0</v>
      </c>
      <c r="K97" s="37">
        <f t="shared" si="19"/>
        <v>0</v>
      </c>
      <c r="L97" s="37">
        <f t="shared" ref="L97:L151" si="21">IF(K97=1,0,1)</f>
        <v>1</v>
      </c>
    </row>
    <row r="98" spans="1:12" x14ac:dyDescent="0.3">
      <c r="A98" s="29"/>
      <c r="B98" s="30"/>
      <c r="C98" s="31"/>
      <c r="D98" s="31"/>
      <c r="E98" s="31"/>
      <c r="F98" s="32" t="str">
        <f t="shared" si="15"/>
        <v/>
      </c>
      <c r="G98" s="34" t="str">
        <f t="shared" si="16"/>
        <v/>
      </c>
      <c r="H98" s="34" t="str">
        <f t="shared" si="17"/>
        <v/>
      </c>
      <c r="I98" s="35" t="str">
        <f t="shared" si="18"/>
        <v/>
      </c>
      <c r="J98" s="36">
        <f t="shared" si="20"/>
        <v>0</v>
      </c>
      <c r="K98" s="37">
        <f t="shared" si="19"/>
        <v>0</v>
      </c>
      <c r="L98" s="37">
        <f t="shared" si="21"/>
        <v>1</v>
      </c>
    </row>
    <row r="99" spans="1:12" x14ac:dyDescent="0.3">
      <c r="A99" s="29"/>
      <c r="B99" s="30"/>
      <c r="C99" s="31"/>
      <c r="D99" s="31"/>
      <c r="E99" s="31"/>
      <c r="F99" s="32" t="str">
        <f t="shared" si="15"/>
        <v/>
      </c>
      <c r="G99" s="34" t="str">
        <f t="shared" si="16"/>
        <v/>
      </c>
      <c r="H99" s="34" t="str">
        <f t="shared" si="17"/>
        <v/>
      </c>
      <c r="I99" s="35" t="str">
        <f t="shared" si="18"/>
        <v/>
      </c>
      <c r="J99" s="36">
        <f t="shared" si="20"/>
        <v>0</v>
      </c>
      <c r="K99" s="37">
        <f t="shared" si="19"/>
        <v>0</v>
      </c>
      <c r="L99" s="37">
        <f t="shared" si="21"/>
        <v>1</v>
      </c>
    </row>
    <row r="100" spans="1:12" x14ac:dyDescent="0.3">
      <c r="A100" s="29"/>
      <c r="B100" s="30"/>
      <c r="C100" s="31"/>
      <c r="D100" s="31"/>
      <c r="E100" s="31"/>
      <c r="F100" s="32" t="str">
        <f t="shared" si="15"/>
        <v/>
      </c>
      <c r="G100" s="34" t="str">
        <f t="shared" si="16"/>
        <v/>
      </c>
      <c r="H100" s="34" t="str">
        <f t="shared" si="17"/>
        <v/>
      </c>
      <c r="I100" s="35" t="str">
        <f t="shared" si="18"/>
        <v/>
      </c>
      <c r="J100" s="36">
        <f t="shared" si="20"/>
        <v>0</v>
      </c>
      <c r="K100" s="37">
        <f t="shared" si="19"/>
        <v>0</v>
      </c>
      <c r="L100" s="37">
        <f t="shared" si="21"/>
        <v>1</v>
      </c>
    </row>
    <row r="101" spans="1:12" x14ac:dyDescent="0.3">
      <c r="A101" s="29"/>
      <c r="B101" s="30"/>
      <c r="C101" s="31"/>
      <c r="D101" s="31"/>
      <c r="E101" s="31"/>
      <c r="F101" s="32" t="str">
        <f t="shared" si="15"/>
        <v/>
      </c>
      <c r="G101" s="34" t="str">
        <f t="shared" si="16"/>
        <v/>
      </c>
      <c r="H101" s="34" t="str">
        <f t="shared" si="17"/>
        <v/>
      </c>
      <c r="I101" s="35" t="str">
        <f t="shared" si="18"/>
        <v/>
      </c>
      <c r="J101" s="36">
        <f t="shared" si="20"/>
        <v>0</v>
      </c>
      <c r="K101" s="37">
        <f t="shared" si="19"/>
        <v>0</v>
      </c>
      <c r="L101" s="37">
        <f t="shared" si="21"/>
        <v>1</v>
      </c>
    </row>
    <row r="102" spans="1:12" x14ac:dyDescent="0.3">
      <c r="A102" s="29"/>
      <c r="B102" s="30"/>
      <c r="C102" s="31"/>
      <c r="D102" s="31"/>
      <c r="E102" s="31"/>
      <c r="F102" s="32" t="str">
        <f t="shared" si="15"/>
        <v/>
      </c>
      <c r="G102" s="34" t="str">
        <f t="shared" si="16"/>
        <v/>
      </c>
      <c r="H102" s="34" t="str">
        <f t="shared" si="17"/>
        <v/>
      </c>
      <c r="I102" s="35" t="str">
        <f t="shared" si="18"/>
        <v/>
      </c>
      <c r="J102" s="36">
        <f t="shared" si="20"/>
        <v>0</v>
      </c>
      <c r="K102" s="37">
        <f t="shared" si="19"/>
        <v>0</v>
      </c>
      <c r="L102" s="37">
        <f t="shared" si="21"/>
        <v>1</v>
      </c>
    </row>
    <row r="103" spans="1:12" x14ac:dyDescent="0.3">
      <c r="A103" s="29"/>
      <c r="B103" s="30"/>
      <c r="C103" s="31"/>
      <c r="D103" s="31"/>
      <c r="E103" s="31"/>
      <c r="F103" s="32" t="str">
        <f t="shared" si="15"/>
        <v/>
      </c>
      <c r="G103" s="34" t="str">
        <f t="shared" si="16"/>
        <v/>
      </c>
      <c r="H103" s="34" t="str">
        <f t="shared" si="17"/>
        <v/>
      </c>
      <c r="I103" s="35" t="str">
        <f t="shared" si="18"/>
        <v/>
      </c>
      <c r="J103" s="36">
        <f t="shared" si="20"/>
        <v>0</v>
      </c>
      <c r="K103" s="37">
        <f t="shared" si="19"/>
        <v>0</v>
      </c>
      <c r="L103" s="37">
        <f t="shared" si="21"/>
        <v>1</v>
      </c>
    </row>
    <row r="104" spans="1:12" x14ac:dyDescent="0.3">
      <c r="A104" s="29"/>
      <c r="B104" s="30"/>
      <c r="C104" s="31"/>
      <c r="D104" s="31"/>
      <c r="E104" s="31"/>
      <c r="F104" s="32" t="str">
        <f t="shared" si="15"/>
        <v/>
      </c>
      <c r="G104" s="34" t="str">
        <f t="shared" si="16"/>
        <v/>
      </c>
      <c r="H104" s="34" t="str">
        <f t="shared" si="17"/>
        <v/>
      </c>
      <c r="I104" s="35" t="str">
        <f t="shared" si="18"/>
        <v/>
      </c>
      <c r="J104" s="36">
        <f t="shared" si="20"/>
        <v>0</v>
      </c>
      <c r="K104" s="37">
        <f t="shared" si="19"/>
        <v>0</v>
      </c>
      <c r="L104" s="37">
        <f t="shared" si="21"/>
        <v>1</v>
      </c>
    </row>
    <row r="105" spans="1:12" x14ac:dyDescent="0.3">
      <c r="A105" s="29"/>
      <c r="B105" s="30"/>
      <c r="C105" s="31"/>
      <c r="D105" s="31"/>
      <c r="E105" s="31"/>
      <c r="F105" s="32" t="str">
        <f t="shared" si="15"/>
        <v/>
      </c>
      <c r="G105" s="34" t="str">
        <f t="shared" si="16"/>
        <v/>
      </c>
      <c r="H105" s="34" t="str">
        <f t="shared" si="17"/>
        <v/>
      </c>
      <c r="I105" s="35" t="str">
        <f t="shared" si="18"/>
        <v/>
      </c>
      <c r="J105" s="36">
        <f t="shared" si="20"/>
        <v>0</v>
      </c>
      <c r="K105" s="37">
        <f t="shared" si="19"/>
        <v>0</v>
      </c>
      <c r="L105" s="37">
        <f t="shared" si="21"/>
        <v>1</v>
      </c>
    </row>
    <row r="106" spans="1:12" x14ac:dyDescent="0.3">
      <c r="A106" s="29"/>
      <c r="B106" s="30"/>
      <c r="C106" s="31"/>
      <c r="D106" s="31"/>
      <c r="E106" s="31"/>
      <c r="F106" s="32" t="str">
        <f t="shared" si="15"/>
        <v/>
      </c>
      <c r="G106" s="34" t="str">
        <f t="shared" si="16"/>
        <v/>
      </c>
      <c r="H106" s="34" t="str">
        <f t="shared" si="17"/>
        <v/>
      </c>
      <c r="I106" s="35" t="str">
        <f t="shared" si="18"/>
        <v/>
      </c>
      <c r="J106" s="36">
        <f t="shared" si="20"/>
        <v>0</v>
      </c>
      <c r="K106" s="37">
        <f t="shared" si="19"/>
        <v>0</v>
      </c>
      <c r="L106" s="37">
        <f t="shared" si="21"/>
        <v>1</v>
      </c>
    </row>
    <row r="107" spans="1:12" x14ac:dyDescent="0.3">
      <c r="A107" s="29"/>
      <c r="B107" s="30"/>
      <c r="C107" s="31"/>
      <c r="D107" s="31"/>
      <c r="E107" s="31"/>
      <c r="F107" s="32" t="str">
        <f t="shared" si="15"/>
        <v/>
      </c>
      <c r="G107" s="34" t="str">
        <f t="shared" si="16"/>
        <v/>
      </c>
      <c r="H107" s="34" t="str">
        <f t="shared" si="17"/>
        <v/>
      </c>
      <c r="I107" s="35" t="str">
        <f t="shared" si="18"/>
        <v/>
      </c>
      <c r="J107" s="36">
        <f t="shared" si="20"/>
        <v>0</v>
      </c>
      <c r="K107" s="37">
        <f t="shared" si="19"/>
        <v>0</v>
      </c>
      <c r="L107" s="37">
        <f t="shared" si="21"/>
        <v>1</v>
      </c>
    </row>
    <row r="108" spans="1:12" x14ac:dyDescent="0.3">
      <c r="A108" s="29"/>
      <c r="B108" s="30"/>
      <c r="C108" s="31"/>
      <c r="D108" s="31"/>
      <c r="E108" s="31"/>
      <c r="F108" s="32" t="str">
        <f t="shared" si="15"/>
        <v/>
      </c>
      <c r="G108" s="34" t="str">
        <f t="shared" si="16"/>
        <v/>
      </c>
      <c r="H108" s="34" t="str">
        <f t="shared" si="17"/>
        <v/>
      </c>
      <c r="I108" s="35" t="str">
        <f t="shared" si="18"/>
        <v/>
      </c>
      <c r="J108" s="36">
        <f t="shared" si="20"/>
        <v>0</v>
      </c>
      <c r="K108" s="37">
        <f t="shared" si="19"/>
        <v>0</v>
      </c>
      <c r="L108" s="37">
        <f t="shared" si="21"/>
        <v>1</v>
      </c>
    </row>
    <row r="109" spans="1:12" x14ac:dyDescent="0.3">
      <c r="A109" s="29"/>
      <c r="B109" s="30"/>
      <c r="C109" s="31"/>
      <c r="D109" s="31"/>
      <c r="E109" s="31"/>
      <c r="F109" s="32" t="str">
        <f t="shared" si="15"/>
        <v/>
      </c>
      <c r="G109" s="34" t="str">
        <f t="shared" si="16"/>
        <v/>
      </c>
      <c r="H109" s="34" t="str">
        <f t="shared" si="17"/>
        <v/>
      </c>
      <c r="I109" s="35" t="str">
        <f t="shared" si="18"/>
        <v/>
      </c>
      <c r="J109" s="36">
        <f t="shared" si="20"/>
        <v>0</v>
      </c>
      <c r="K109" s="37">
        <f t="shared" si="19"/>
        <v>0</v>
      </c>
      <c r="L109" s="37">
        <f t="shared" si="21"/>
        <v>1</v>
      </c>
    </row>
    <row r="110" spans="1:12" x14ac:dyDescent="0.3">
      <c r="A110" s="29"/>
      <c r="B110" s="30"/>
      <c r="C110" s="31"/>
      <c r="D110" s="31"/>
      <c r="E110" s="31"/>
      <c r="F110" s="32" t="str">
        <f t="shared" si="15"/>
        <v/>
      </c>
      <c r="G110" s="34" t="str">
        <f t="shared" si="16"/>
        <v/>
      </c>
      <c r="H110" s="34" t="str">
        <f t="shared" si="17"/>
        <v/>
      </c>
      <c r="I110" s="35" t="str">
        <f t="shared" si="18"/>
        <v/>
      </c>
      <c r="J110" s="36">
        <f t="shared" si="20"/>
        <v>0</v>
      </c>
      <c r="K110" s="37">
        <f t="shared" si="19"/>
        <v>0</v>
      </c>
      <c r="L110" s="37">
        <f t="shared" si="21"/>
        <v>1</v>
      </c>
    </row>
    <row r="111" spans="1:12" x14ac:dyDescent="0.3">
      <c r="A111" s="29"/>
      <c r="B111" s="30"/>
      <c r="C111" s="31"/>
      <c r="D111" s="31"/>
      <c r="E111" s="31"/>
      <c r="F111" s="32" t="str">
        <f t="shared" si="15"/>
        <v/>
      </c>
      <c r="G111" s="34" t="str">
        <f t="shared" si="16"/>
        <v/>
      </c>
      <c r="H111" s="34" t="str">
        <f t="shared" si="17"/>
        <v/>
      </c>
      <c r="I111" s="35" t="str">
        <f t="shared" si="18"/>
        <v/>
      </c>
      <c r="J111" s="36">
        <f t="shared" si="20"/>
        <v>0</v>
      </c>
      <c r="K111" s="37">
        <f t="shared" si="19"/>
        <v>0</v>
      </c>
      <c r="L111" s="37">
        <f t="shared" si="21"/>
        <v>1</v>
      </c>
    </row>
    <row r="112" spans="1:12" x14ac:dyDescent="0.3">
      <c r="A112" s="29"/>
      <c r="B112" s="30"/>
      <c r="C112" s="31"/>
      <c r="D112" s="31"/>
      <c r="E112" s="31"/>
      <c r="F112" s="32" t="str">
        <f t="shared" si="15"/>
        <v/>
      </c>
      <c r="G112" s="34" t="str">
        <f t="shared" si="16"/>
        <v/>
      </c>
      <c r="H112" s="34" t="str">
        <f t="shared" si="17"/>
        <v/>
      </c>
      <c r="I112" s="35" t="str">
        <f t="shared" si="18"/>
        <v/>
      </c>
      <c r="J112" s="36">
        <f t="shared" si="20"/>
        <v>0</v>
      </c>
      <c r="K112" s="37">
        <f t="shared" si="19"/>
        <v>0</v>
      </c>
      <c r="L112" s="37">
        <f t="shared" si="21"/>
        <v>1</v>
      </c>
    </row>
    <row r="113" spans="1:12" x14ac:dyDescent="0.3">
      <c r="A113" s="29"/>
      <c r="B113" s="30"/>
      <c r="C113" s="31"/>
      <c r="D113" s="31"/>
      <c r="E113" s="31"/>
      <c r="F113" s="32" t="str">
        <f t="shared" si="15"/>
        <v/>
      </c>
      <c r="G113" s="34" t="str">
        <f t="shared" si="16"/>
        <v/>
      </c>
      <c r="H113" s="34" t="str">
        <f t="shared" si="17"/>
        <v/>
      </c>
      <c r="I113" s="35" t="str">
        <f t="shared" si="18"/>
        <v/>
      </c>
      <c r="J113" s="36">
        <f t="shared" si="20"/>
        <v>0</v>
      </c>
      <c r="K113" s="37">
        <f t="shared" si="19"/>
        <v>0</v>
      </c>
      <c r="L113" s="37">
        <f t="shared" si="21"/>
        <v>1</v>
      </c>
    </row>
    <row r="114" spans="1:12" x14ac:dyDescent="0.3">
      <c r="A114" s="29"/>
      <c r="B114" s="30"/>
      <c r="C114" s="31"/>
      <c r="D114" s="31"/>
      <c r="E114" s="31"/>
      <c r="F114" s="32" t="str">
        <f t="shared" si="15"/>
        <v/>
      </c>
      <c r="G114" s="34" t="str">
        <f t="shared" si="16"/>
        <v/>
      </c>
      <c r="H114" s="34" t="str">
        <f t="shared" si="17"/>
        <v/>
      </c>
      <c r="I114" s="35" t="str">
        <f t="shared" si="18"/>
        <v/>
      </c>
      <c r="J114" s="36">
        <f t="shared" si="20"/>
        <v>0</v>
      </c>
      <c r="K114" s="37">
        <f t="shared" si="19"/>
        <v>0</v>
      </c>
      <c r="L114" s="37">
        <f t="shared" si="21"/>
        <v>1</v>
      </c>
    </row>
    <row r="115" spans="1:12" x14ac:dyDescent="0.3">
      <c r="A115" s="29"/>
      <c r="B115" s="30"/>
      <c r="C115" s="31"/>
      <c r="D115" s="31"/>
      <c r="E115" s="31"/>
      <c r="F115" s="32" t="str">
        <f t="shared" si="15"/>
        <v/>
      </c>
      <c r="G115" s="34" t="str">
        <f t="shared" si="16"/>
        <v/>
      </c>
      <c r="H115" s="34" t="str">
        <f t="shared" si="17"/>
        <v/>
      </c>
      <c r="I115" s="35" t="str">
        <f t="shared" si="18"/>
        <v/>
      </c>
      <c r="J115" s="36">
        <f t="shared" si="20"/>
        <v>0</v>
      </c>
      <c r="K115" s="37">
        <f t="shared" si="19"/>
        <v>0</v>
      </c>
      <c r="L115" s="37">
        <f t="shared" si="21"/>
        <v>1</v>
      </c>
    </row>
    <row r="116" spans="1:12" x14ac:dyDescent="0.3">
      <c r="A116" s="29"/>
      <c r="B116" s="30"/>
      <c r="C116" s="31"/>
      <c r="D116" s="31"/>
      <c r="E116" s="31"/>
      <c r="F116" s="32" t="str">
        <f t="shared" si="15"/>
        <v/>
      </c>
      <c r="G116" s="34" t="str">
        <f t="shared" si="16"/>
        <v/>
      </c>
      <c r="H116" s="34" t="str">
        <f t="shared" si="17"/>
        <v/>
      </c>
      <c r="I116" s="35" t="str">
        <f t="shared" si="18"/>
        <v/>
      </c>
      <c r="J116" s="36">
        <f t="shared" si="20"/>
        <v>0</v>
      </c>
      <c r="K116" s="37">
        <f t="shared" si="19"/>
        <v>0</v>
      </c>
      <c r="L116" s="37">
        <f t="shared" si="21"/>
        <v>1</v>
      </c>
    </row>
    <row r="117" spans="1:12" x14ac:dyDescent="0.3">
      <c r="A117" s="29"/>
      <c r="B117" s="30"/>
      <c r="C117" s="31"/>
      <c r="D117" s="31"/>
      <c r="E117" s="31"/>
      <c r="F117" s="32" t="str">
        <f t="shared" si="15"/>
        <v/>
      </c>
      <c r="G117" s="34" t="str">
        <f t="shared" si="16"/>
        <v/>
      </c>
      <c r="H117" s="34" t="str">
        <f t="shared" si="17"/>
        <v/>
      </c>
      <c r="I117" s="35" t="str">
        <f t="shared" si="18"/>
        <v/>
      </c>
      <c r="J117" s="36">
        <f t="shared" si="20"/>
        <v>0</v>
      </c>
      <c r="K117" s="37">
        <f t="shared" si="19"/>
        <v>0</v>
      </c>
      <c r="L117" s="37">
        <f t="shared" si="21"/>
        <v>1</v>
      </c>
    </row>
    <row r="118" spans="1:12" x14ac:dyDescent="0.3">
      <c r="A118" s="29"/>
      <c r="B118" s="30"/>
      <c r="C118" s="31"/>
      <c r="D118" s="31"/>
      <c r="E118" s="31"/>
      <c r="F118" s="32" t="str">
        <f t="shared" si="15"/>
        <v/>
      </c>
      <c r="G118" s="34" t="str">
        <f t="shared" si="16"/>
        <v/>
      </c>
      <c r="H118" s="34" t="str">
        <f t="shared" si="17"/>
        <v/>
      </c>
      <c r="I118" s="35" t="str">
        <f t="shared" si="18"/>
        <v/>
      </c>
      <c r="J118" s="36">
        <f t="shared" si="20"/>
        <v>0</v>
      </c>
      <c r="K118" s="37">
        <f t="shared" si="19"/>
        <v>0</v>
      </c>
      <c r="L118" s="37">
        <f t="shared" si="21"/>
        <v>1</v>
      </c>
    </row>
    <row r="119" spans="1:12" x14ac:dyDescent="0.3">
      <c r="A119" s="29"/>
      <c r="B119" s="30"/>
      <c r="C119" s="31"/>
      <c r="D119" s="31"/>
      <c r="E119" s="31"/>
      <c r="F119" s="32" t="str">
        <f t="shared" si="15"/>
        <v/>
      </c>
      <c r="G119" s="34" t="str">
        <f t="shared" si="16"/>
        <v/>
      </c>
      <c r="H119" s="34" t="str">
        <f t="shared" si="17"/>
        <v/>
      </c>
      <c r="I119" s="35" t="str">
        <f t="shared" si="18"/>
        <v/>
      </c>
      <c r="J119" s="36">
        <f t="shared" si="20"/>
        <v>0</v>
      </c>
      <c r="K119" s="37">
        <f t="shared" si="19"/>
        <v>0</v>
      </c>
      <c r="L119" s="37">
        <f t="shared" si="21"/>
        <v>1</v>
      </c>
    </row>
    <row r="120" spans="1:12" x14ac:dyDescent="0.3">
      <c r="A120" s="29"/>
      <c r="B120" s="30"/>
      <c r="C120" s="31"/>
      <c r="D120" s="31"/>
      <c r="E120" s="31"/>
      <c r="F120" s="32" t="str">
        <f t="shared" si="15"/>
        <v/>
      </c>
      <c r="G120" s="34" t="str">
        <f t="shared" si="16"/>
        <v/>
      </c>
      <c r="H120" s="34" t="str">
        <f t="shared" si="17"/>
        <v/>
      </c>
      <c r="I120" s="35" t="str">
        <f t="shared" si="18"/>
        <v/>
      </c>
      <c r="J120" s="36">
        <f t="shared" si="20"/>
        <v>0</v>
      </c>
      <c r="K120" s="37">
        <f t="shared" si="19"/>
        <v>0</v>
      </c>
      <c r="L120" s="37">
        <f t="shared" si="21"/>
        <v>1</v>
      </c>
    </row>
    <row r="121" spans="1:12" x14ac:dyDescent="0.3">
      <c r="A121" s="29"/>
      <c r="B121" s="30"/>
      <c r="C121" s="31"/>
      <c r="D121" s="31"/>
      <c r="E121" s="31"/>
      <c r="F121" s="32" t="str">
        <f t="shared" si="15"/>
        <v/>
      </c>
      <c r="G121" s="34" t="str">
        <f t="shared" si="16"/>
        <v/>
      </c>
      <c r="H121" s="34" t="str">
        <f t="shared" si="17"/>
        <v/>
      </c>
      <c r="I121" s="35" t="str">
        <f t="shared" si="18"/>
        <v/>
      </c>
      <c r="J121" s="36">
        <f t="shared" si="20"/>
        <v>0</v>
      </c>
      <c r="K121" s="37">
        <f t="shared" si="19"/>
        <v>0</v>
      </c>
      <c r="L121" s="37">
        <f t="shared" si="21"/>
        <v>1</v>
      </c>
    </row>
    <row r="122" spans="1:12" x14ac:dyDescent="0.3">
      <c r="A122" s="29"/>
      <c r="B122" s="30"/>
      <c r="C122" s="31"/>
      <c r="D122" s="31"/>
      <c r="E122" s="31"/>
      <c r="F122" s="32" t="str">
        <f t="shared" si="15"/>
        <v/>
      </c>
      <c r="G122" s="34" t="str">
        <f t="shared" si="16"/>
        <v/>
      </c>
      <c r="H122" s="34" t="str">
        <f t="shared" si="17"/>
        <v/>
      </c>
      <c r="I122" s="35" t="str">
        <f t="shared" si="18"/>
        <v/>
      </c>
      <c r="J122" s="36">
        <f t="shared" si="20"/>
        <v>0</v>
      </c>
      <c r="K122" s="37">
        <f t="shared" si="19"/>
        <v>0</v>
      </c>
      <c r="L122" s="37">
        <f t="shared" si="21"/>
        <v>1</v>
      </c>
    </row>
    <row r="123" spans="1:12" x14ac:dyDescent="0.3">
      <c r="A123" s="29"/>
      <c r="B123" s="30"/>
      <c r="C123" s="31"/>
      <c r="D123" s="31"/>
      <c r="E123" s="31"/>
      <c r="F123" s="32" t="str">
        <f t="shared" si="15"/>
        <v/>
      </c>
      <c r="G123" s="34" t="str">
        <f t="shared" si="16"/>
        <v/>
      </c>
      <c r="H123" s="34" t="str">
        <f t="shared" si="17"/>
        <v/>
      </c>
      <c r="I123" s="35" t="str">
        <f t="shared" si="18"/>
        <v/>
      </c>
      <c r="J123" s="36">
        <f t="shared" si="20"/>
        <v>0</v>
      </c>
      <c r="K123" s="37">
        <f t="shared" si="19"/>
        <v>0</v>
      </c>
      <c r="L123" s="37">
        <f t="shared" si="21"/>
        <v>1</v>
      </c>
    </row>
    <row r="124" spans="1:12" x14ac:dyDescent="0.3">
      <c r="A124" s="29"/>
      <c r="B124" s="30"/>
      <c r="C124" s="31"/>
      <c r="D124" s="31"/>
      <c r="E124" s="31"/>
      <c r="F124" s="32" t="str">
        <f t="shared" si="15"/>
        <v/>
      </c>
      <c r="G124" s="34" t="str">
        <f t="shared" si="16"/>
        <v/>
      </c>
      <c r="H124" s="34" t="str">
        <f t="shared" si="17"/>
        <v/>
      </c>
      <c r="I124" s="35" t="str">
        <f t="shared" si="18"/>
        <v/>
      </c>
      <c r="J124" s="36">
        <f t="shared" si="20"/>
        <v>0</v>
      </c>
      <c r="K124" s="37">
        <f t="shared" si="19"/>
        <v>0</v>
      </c>
      <c r="L124" s="37">
        <f t="shared" si="21"/>
        <v>1</v>
      </c>
    </row>
    <row r="125" spans="1:12" x14ac:dyDescent="0.3">
      <c r="A125" s="29"/>
      <c r="B125" s="30"/>
      <c r="C125" s="31"/>
      <c r="D125" s="31"/>
      <c r="E125" s="31"/>
      <c r="F125" s="32" t="str">
        <f t="shared" si="15"/>
        <v/>
      </c>
      <c r="G125" s="34" t="str">
        <f t="shared" si="16"/>
        <v/>
      </c>
      <c r="H125" s="34" t="str">
        <f t="shared" si="17"/>
        <v/>
      </c>
      <c r="I125" s="35" t="str">
        <f t="shared" si="18"/>
        <v/>
      </c>
      <c r="J125" s="36">
        <f t="shared" si="20"/>
        <v>0</v>
      </c>
      <c r="K125" s="37">
        <f t="shared" si="19"/>
        <v>0</v>
      </c>
      <c r="L125" s="37">
        <f t="shared" si="21"/>
        <v>1</v>
      </c>
    </row>
    <row r="126" spans="1:12" x14ac:dyDescent="0.3">
      <c r="A126" s="29"/>
      <c r="B126" s="30"/>
      <c r="C126" s="31"/>
      <c r="D126" s="31"/>
      <c r="E126" s="31"/>
      <c r="F126" s="32" t="str">
        <f t="shared" si="15"/>
        <v/>
      </c>
      <c r="G126" s="34" t="str">
        <f t="shared" si="16"/>
        <v/>
      </c>
      <c r="H126" s="34" t="str">
        <f t="shared" si="17"/>
        <v/>
      </c>
      <c r="I126" s="35" t="str">
        <f t="shared" si="18"/>
        <v/>
      </c>
      <c r="J126" s="36">
        <f t="shared" si="20"/>
        <v>0</v>
      </c>
      <c r="K126" s="37">
        <f t="shared" si="19"/>
        <v>0</v>
      </c>
      <c r="L126" s="37">
        <f t="shared" si="21"/>
        <v>1</v>
      </c>
    </row>
    <row r="127" spans="1:12" x14ac:dyDescent="0.3">
      <c r="A127" s="29"/>
      <c r="B127" s="30"/>
      <c r="C127" s="31"/>
      <c r="D127" s="31"/>
      <c r="E127" s="31"/>
      <c r="F127" s="32" t="str">
        <f t="shared" si="15"/>
        <v/>
      </c>
      <c r="G127" s="34" t="str">
        <f t="shared" si="16"/>
        <v/>
      </c>
      <c r="H127" s="34" t="str">
        <f t="shared" si="17"/>
        <v/>
      </c>
      <c r="I127" s="35" t="str">
        <f t="shared" si="18"/>
        <v/>
      </c>
      <c r="J127" s="36">
        <f t="shared" si="20"/>
        <v>0</v>
      </c>
      <c r="K127" s="37">
        <f t="shared" si="19"/>
        <v>0</v>
      </c>
      <c r="L127" s="37">
        <f t="shared" si="21"/>
        <v>1</v>
      </c>
    </row>
    <row r="128" spans="1:12" x14ac:dyDescent="0.3">
      <c r="A128" s="29"/>
      <c r="B128" s="30"/>
      <c r="C128" s="31"/>
      <c r="D128" s="31"/>
      <c r="E128" s="31"/>
      <c r="F128" s="32" t="str">
        <f t="shared" ref="F128:F151" si="22">IF(OR(D128="",D128=0,NOT(ISNUMBER(D128))),"",E128/D128)</f>
        <v/>
      </c>
      <c r="G128" s="34" t="str">
        <f t="shared" ref="G128:G151" si="23">IF(OR(C128="",C128=0,NOT(ISNUMBER(C128))),"",D128/C128/12)</f>
        <v/>
      </c>
      <c r="H128" s="34" t="str">
        <f t="shared" ref="H128:H151" si="24">IF(OR(C128="",C128=0,NOT(ISNUMBER(C128))),"",E128/C128/12)</f>
        <v/>
      </c>
      <c r="I128" s="35" t="str">
        <f t="shared" ref="I128:I151" si="25">IF(OR(ISBLANK($B$10),NOT(ISNUMBER(A128))),"",IF(DATE(A128,7,1)&lt;=$B$10,((DATEDIF(DATE(A128,6,30),$B$10,"m")))/12,-((DATEDIF($B$10,DATE(A128,7,1),"m")))/12))</f>
        <v/>
      </c>
      <c r="J128" s="36">
        <f t="shared" si="20"/>
        <v>0</v>
      </c>
      <c r="K128" s="37">
        <f t="shared" ref="K128:K151" si="26">IF((B128=$B$25),1,0)</f>
        <v>0</v>
      </c>
      <c r="L128" s="37">
        <f t="shared" si="21"/>
        <v>1</v>
      </c>
    </row>
    <row r="129" spans="1:12" x14ac:dyDescent="0.3">
      <c r="A129" s="29"/>
      <c r="B129" s="30"/>
      <c r="C129" s="31"/>
      <c r="D129" s="31"/>
      <c r="E129" s="31"/>
      <c r="F129" s="32" t="str">
        <f t="shared" si="22"/>
        <v/>
      </c>
      <c r="G129" s="34" t="str">
        <f t="shared" si="23"/>
        <v/>
      </c>
      <c r="H129" s="34" t="str">
        <f t="shared" si="24"/>
        <v/>
      </c>
      <c r="I129" s="35" t="str">
        <f t="shared" si="25"/>
        <v/>
      </c>
      <c r="J129" s="36">
        <f t="shared" si="20"/>
        <v>0</v>
      </c>
      <c r="K129" s="37">
        <f t="shared" si="26"/>
        <v>0</v>
      </c>
      <c r="L129" s="37">
        <f t="shared" si="21"/>
        <v>1</v>
      </c>
    </row>
    <row r="130" spans="1:12" x14ac:dyDescent="0.3">
      <c r="A130" s="29"/>
      <c r="B130" s="30"/>
      <c r="C130" s="31"/>
      <c r="D130" s="31"/>
      <c r="E130" s="31"/>
      <c r="F130" s="32" t="str">
        <f t="shared" si="22"/>
        <v/>
      </c>
      <c r="G130" s="34" t="str">
        <f t="shared" si="23"/>
        <v/>
      </c>
      <c r="H130" s="34" t="str">
        <f t="shared" si="24"/>
        <v/>
      </c>
      <c r="I130" s="35" t="str">
        <f t="shared" si="25"/>
        <v/>
      </c>
      <c r="J130" s="36">
        <f t="shared" si="20"/>
        <v>0</v>
      </c>
      <c r="K130" s="37">
        <f t="shared" si="26"/>
        <v>0</v>
      </c>
      <c r="L130" s="37">
        <f t="shared" si="21"/>
        <v>1</v>
      </c>
    </row>
    <row r="131" spans="1:12" x14ac:dyDescent="0.3">
      <c r="A131" s="29"/>
      <c r="B131" s="30"/>
      <c r="C131" s="31"/>
      <c r="D131" s="31"/>
      <c r="E131" s="31"/>
      <c r="F131" s="32" t="str">
        <f t="shared" si="22"/>
        <v/>
      </c>
      <c r="G131" s="34" t="str">
        <f t="shared" si="23"/>
        <v/>
      </c>
      <c r="H131" s="34" t="str">
        <f t="shared" si="24"/>
        <v/>
      </c>
      <c r="I131" s="35" t="str">
        <f t="shared" si="25"/>
        <v/>
      </c>
      <c r="J131" s="36">
        <f t="shared" si="20"/>
        <v>0</v>
      </c>
      <c r="K131" s="37">
        <f t="shared" si="26"/>
        <v>0</v>
      </c>
      <c r="L131" s="37">
        <f t="shared" si="21"/>
        <v>1</v>
      </c>
    </row>
    <row r="132" spans="1:12" x14ac:dyDescent="0.3">
      <c r="A132" s="29"/>
      <c r="B132" s="30"/>
      <c r="C132" s="31"/>
      <c r="D132" s="31"/>
      <c r="E132" s="31"/>
      <c r="F132" s="32" t="str">
        <f t="shared" si="22"/>
        <v/>
      </c>
      <c r="G132" s="34" t="str">
        <f t="shared" si="23"/>
        <v/>
      </c>
      <c r="H132" s="34" t="str">
        <f t="shared" si="24"/>
        <v/>
      </c>
      <c r="I132" s="35" t="str">
        <f t="shared" si="25"/>
        <v/>
      </c>
      <c r="J132" s="36">
        <f t="shared" si="20"/>
        <v>0</v>
      </c>
      <c r="K132" s="37">
        <f t="shared" si="26"/>
        <v>0</v>
      </c>
      <c r="L132" s="37">
        <f t="shared" si="21"/>
        <v>1</v>
      </c>
    </row>
    <row r="133" spans="1:12" x14ac:dyDescent="0.3">
      <c r="A133" s="29"/>
      <c r="B133" s="30"/>
      <c r="C133" s="31"/>
      <c r="D133" s="31"/>
      <c r="E133" s="31"/>
      <c r="F133" s="32" t="str">
        <f t="shared" si="22"/>
        <v/>
      </c>
      <c r="G133" s="34" t="str">
        <f t="shared" si="23"/>
        <v/>
      </c>
      <c r="H133" s="34" t="str">
        <f t="shared" si="24"/>
        <v/>
      </c>
      <c r="I133" s="35" t="str">
        <f t="shared" si="25"/>
        <v/>
      </c>
      <c r="J133" s="36">
        <f t="shared" si="20"/>
        <v>0</v>
      </c>
      <c r="K133" s="37">
        <f t="shared" si="26"/>
        <v>0</v>
      </c>
      <c r="L133" s="37">
        <f t="shared" si="21"/>
        <v>1</v>
      </c>
    </row>
    <row r="134" spans="1:12" x14ac:dyDescent="0.3">
      <c r="A134" s="29"/>
      <c r="B134" s="30"/>
      <c r="C134" s="31"/>
      <c r="D134" s="31"/>
      <c r="E134" s="31"/>
      <c r="F134" s="32" t="str">
        <f t="shared" si="22"/>
        <v/>
      </c>
      <c r="G134" s="34" t="str">
        <f t="shared" si="23"/>
        <v/>
      </c>
      <c r="H134" s="34" t="str">
        <f t="shared" si="24"/>
        <v/>
      </c>
      <c r="I134" s="35" t="str">
        <f t="shared" si="25"/>
        <v/>
      </c>
      <c r="J134" s="36">
        <f t="shared" si="20"/>
        <v>0</v>
      </c>
      <c r="K134" s="37">
        <f t="shared" si="26"/>
        <v>0</v>
      </c>
      <c r="L134" s="37">
        <f t="shared" si="21"/>
        <v>1</v>
      </c>
    </row>
    <row r="135" spans="1:12" x14ac:dyDescent="0.3">
      <c r="A135" s="29"/>
      <c r="B135" s="30"/>
      <c r="C135" s="31"/>
      <c r="D135" s="31"/>
      <c r="E135" s="31"/>
      <c r="F135" s="32" t="str">
        <f t="shared" si="22"/>
        <v/>
      </c>
      <c r="G135" s="34" t="str">
        <f t="shared" si="23"/>
        <v/>
      </c>
      <c r="H135" s="34" t="str">
        <f t="shared" si="24"/>
        <v/>
      </c>
      <c r="I135" s="35" t="str">
        <f t="shared" si="25"/>
        <v/>
      </c>
      <c r="J135" s="36">
        <f t="shared" si="20"/>
        <v>0</v>
      </c>
      <c r="K135" s="37">
        <f t="shared" si="26"/>
        <v>0</v>
      </c>
      <c r="L135" s="37">
        <f t="shared" si="21"/>
        <v>1</v>
      </c>
    </row>
    <row r="136" spans="1:12" x14ac:dyDescent="0.3">
      <c r="A136" s="29"/>
      <c r="B136" s="30"/>
      <c r="C136" s="31"/>
      <c r="D136" s="31"/>
      <c r="E136" s="31"/>
      <c r="F136" s="32" t="str">
        <f t="shared" si="22"/>
        <v/>
      </c>
      <c r="G136" s="34" t="str">
        <f t="shared" si="23"/>
        <v/>
      </c>
      <c r="H136" s="34" t="str">
        <f t="shared" si="24"/>
        <v/>
      </c>
      <c r="I136" s="35" t="str">
        <f t="shared" si="25"/>
        <v/>
      </c>
      <c r="J136" s="36">
        <f t="shared" si="20"/>
        <v>0</v>
      </c>
      <c r="K136" s="37">
        <f t="shared" si="26"/>
        <v>0</v>
      </c>
      <c r="L136" s="37">
        <f t="shared" si="21"/>
        <v>1</v>
      </c>
    </row>
    <row r="137" spans="1:12" x14ac:dyDescent="0.3">
      <c r="A137" s="29"/>
      <c r="B137" s="30"/>
      <c r="C137" s="31"/>
      <c r="D137" s="31"/>
      <c r="E137" s="31"/>
      <c r="F137" s="32" t="str">
        <f t="shared" si="22"/>
        <v/>
      </c>
      <c r="G137" s="34" t="str">
        <f t="shared" si="23"/>
        <v/>
      </c>
      <c r="H137" s="34" t="str">
        <f t="shared" si="24"/>
        <v/>
      </c>
      <c r="I137" s="35" t="str">
        <f t="shared" si="25"/>
        <v/>
      </c>
      <c r="J137" s="36">
        <f t="shared" si="20"/>
        <v>0</v>
      </c>
      <c r="K137" s="37">
        <f t="shared" si="26"/>
        <v>0</v>
      </c>
      <c r="L137" s="37">
        <f t="shared" si="21"/>
        <v>1</v>
      </c>
    </row>
    <row r="138" spans="1:12" x14ac:dyDescent="0.3">
      <c r="A138" s="29"/>
      <c r="B138" s="30"/>
      <c r="C138" s="31"/>
      <c r="D138" s="31"/>
      <c r="E138" s="31"/>
      <c r="F138" s="32" t="str">
        <f t="shared" si="22"/>
        <v/>
      </c>
      <c r="G138" s="34" t="str">
        <f t="shared" si="23"/>
        <v/>
      </c>
      <c r="H138" s="34" t="str">
        <f t="shared" si="24"/>
        <v/>
      </c>
      <c r="I138" s="35" t="str">
        <f t="shared" si="25"/>
        <v/>
      </c>
      <c r="J138" s="36">
        <f t="shared" si="20"/>
        <v>0</v>
      </c>
      <c r="K138" s="37">
        <f t="shared" si="26"/>
        <v>0</v>
      </c>
      <c r="L138" s="37">
        <f t="shared" si="21"/>
        <v>1</v>
      </c>
    </row>
    <row r="139" spans="1:12" x14ac:dyDescent="0.3">
      <c r="A139" s="29"/>
      <c r="B139" s="30"/>
      <c r="C139" s="31"/>
      <c r="D139" s="31"/>
      <c r="E139" s="31"/>
      <c r="F139" s="32" t="str">
        <f t="shared" si="22"/>
        <v/>
      </c>
      <c r="G139" s="34" t="str">
        <f t="shared" si="23"/>
        <v/>
      </c>
      <c r="H139" s="34" t="str">
        <f t="shared" si="24"/>
        <v/>
      </c>
      <c r="I139" s="35" t="str">
        <f t="shared" si="25"/>
        <v/>
      </c>
      <c r="J139" s="36">
        <f t="shared" si="20"/>
        <v>0</v>
      </c>
      <c r="K139" s="37">
        <f t="shared" si="26"/>
        <v>0</v>
      </c>
      <c r="L139" s="37">
        <f t="shared" si="21"/>
        <v>1</v>
      </c>
    </row>
    <row r="140" spans="1:12" x14ac:dyDescent="0.3">
      <c r="A140" s="29"/>
      <c r="B140" s="30"/>
      <c r="C140" s="31"/>
      <c r="D140" s="31"/>
      <c r="E140" s="31"/>
      <c r="F140" s="32" t="str">
        <f t="shared" si="22"/>
        <v/>
      </c>
      <c r="G140" s="34" t="str">
        <f t="shared" si="23"/>
        <v/>
      </c>
      <c r="H140" s="34" t="str">
        <f t="shared" si="24"/>
        <v/>
      </c>
      <c r="I140" s="35" t="str">
        <f t="shared" si="25"/>
        <v/>
      </c>
      <c r="J140" s="36">
        <f t="shared" si="20"/>
        <v>0</v>
      </c>
      <c r="K140" s="37">
        <f t="shared" si="26"/>
        <v>0</v>
      </c>
      <c r="L140" s="37">
        <f t="shared" si="21"/>
        <v>1</v>
      </c>
    </row>
    <row r="141" spans="1:12" x14ac:dyDescent="0.3">
      <c r="A141" s="29"/>
      <c r="B141" s="30"/>
      <c r="C141" s="31"/>
      <c r="D141" s="31"/>
      <c r="E141" s="31"/>
      <c r="F141" s="32" t="str">
        <f t="shared" si="22"/>
        <v/>
      </c>
      <c r="G141" s="34" t="str">
        <f t="shared" si="23"/>
        <v/>
      </c>
      <c r="H141" s="34" t="str">
        <f t="shared" si="24"/>
        <v/>
      </c>
      <c r="I141" s="35" t="str">
        <f t="shared" si="25"/>
        <v/>
      </c>
      <c r="J141" s="36">
        <f t="shared" si="20"/>
        <v>0</v>
      </c>
      <c r="K141" s="37">
        <f t="shared" si="26"/>
        <v>0</v>
      </c>
      <c r="L141" s="37">
        <f t="shared" si="21"/>
        <v>1</v>
      </c>
    </row>
    <row r="142" spans="1:12" x14ac:dyDescent="0.3">
      <c r="A142" s="29"/>
      <c r="B142" s="30"/>
      <c r="C142" s="31"/>
      <c r="D142" s="31"/>
      <c r="E142" s="31"/>
      <c r="F142" s="32" t="str">
        <f t="shared" si="22"/>
        <v/>
      </c>
      <c r="G142" s="34" t="str">
        <f t="shared" si="23"/>
        <v/>
      </c>
      <c r="H142" s="34" t="str">
        <f t="shared" si="24"/>
        <v/>
      </c>
      <c r="I142" s="35" t="str">
        <f t="shared" si="25"/>
        <v/>
      </c>
      <c r="J142" s="36">
        <f t="shared" si="20"/>
        <v>0</v>
      </c>
      <c r="K142" s="37">
        <f t="shared" si="26"/>
        <v>0</v>
      </c>
      <c r="L142" s="37">
        <f t="shared" si="21"/>
        <v>1</v>
      </c>
    </row>
    <row r="143" spans="1:12" x14ac:dyDescent="0.3">
      <c r="A143" s="29"/>
      <c r="B143" s="30"/>
      <c r="C143" s="31"/>
      <c r="D143" s="31"/>
      <c r="E143" s="31"/>
      <c r="F143" s="32" t="str">
        <f t="shared" si="22"/>
        <v/>
      </c>
      <c r="G143" s="34" t="str">
        <f t="shared" si="23"/>
        <v/>
      </c>
      <c r="H143" s="34" t="str">
        <f t="shared" si="24"/>
        <v/>
      </c>
      <c r="I143" s="35" t="str">
        <f t="shared" si="25"/>
        <v/>
      </c>
      <c r="J143" s="36">
        <f t="shared" si="20"/>
        <v>0</v>
      </c>
      <c r="K143" s="37">
        <f t="shared" si="26"/>
        <v>0</v>
      </c>
      <c r="L143" s="37">
        <f t="shared" si="21"/>
        <v>1</v>
      </c>
    </row>
    <row r="144" spans="1:12" x14ac:dyDescent="0.3">
      <c r="A144" s="29"/>
      <c r="B144" s="30"/>
      <c r="C144" s="31"/>
      <c r="D144" s="31"/>
      <c r="E144" s="31"/>
      <c r="F144" s="32" t="str">
        <f t="shared" si="22"/>
        <v/>
      </c>
      <c r="G144" s="34" t="str">
        <f t="shared" si="23"/>
        <v/>
      </c>
      <c r="H144" s="34" t="str">
        <f t="shared" si="24"/>
        <v/>
      </c>
      <c r="I144" s="35" t="str">
        <f t="shared" si="25"/>
        <v/>
      </c>
      <c r="J144" s="36">
        <f t="shared" si="20"/>
        <v>0</v>
      </c>
      <c r="K144" s="37">
        <f t="shared" si="26"/>
        <v>0</v>
      </c>
      <c r="L144" s="37">
        <f t="shared" si="21"/>
        <v>1</v>
      </c>
    </row>
    <row r="145" spans="1:12" x14ac:dyDescent="0.3">
      <c r="A145" s="29"/>
      <c r="B145" s="30"/>
      <c r="C145" s="31"/>
      <c r="D145" s="31"/>
      <c r="E145" s="31"/>
      <c r="F145" s="32" t="str">
        <f t="shared" si="22"/>
        <v/>
      </c>
      <c r="G145" s="34" t="str">
        <f t="shared" si="23"/>
        <v/>
      </c>
      <c r="H145" s="34" t="str">
        <f t="shared" si="24"/>
        <v/>
      </c>
      <c r="I145" s="35" t="str">
        <f t="shared" si="25"/>
        <v/>
      </c>
      <c r="J145" s="36">
        <f t="shared" si="20"/>
        <v>0</v>
      </c>
      <c r="K145" s="37">
        <f t="shared" si="26"/>
        <v>0</v>
      </c>
      <c r="L145" s="37">
        <f t="shared" si="21"/>
        <v>1</v>
      </c>
    </row>
    <row r="146" spans="1:12" x14ac:dyDescent="0.3">
      <c r="A146" s="29"/>
      <c r="B146" s="30"/>
      <c r="C146" s="31"/>
      <c r="D146" s="31"/>
      <c r="E146" s="31"/>
      <c r="F146" s="32" t="str">
        <f t="shared" si="22"/>
        <v/>
      </c>
      <c r="G146" s="34" t="str">
        <f t="shared" si="23"/>
        <v/>
      </c>
      <c r="H146" s="34" t="str">
        <f t="shared" si="24"/>
        <v/>
      </c>
      <c r="I146" s="35" t="str">
        <f t="shared" si="25"/>
        <v/>
      </c>
      <c r="J146" s="36">
        <f t="shared" si="20"/>
        <v>0</v>
      </c>
      <c r="K146" s="37">
        <f t="shared" si="26"/>
        <v>0</v>
      </c>
      <c r="L146" s="37">
        <f t="shared" si="21"/>
        <v>1</v>
      </c>
    </row>
    <row r="147" spans="1:12" x14ac:dyDescent="0.3">
      <c r="A147" s="29"/>
      <c r="B147" s="30"/>
      <c r="C147" s="31"/>
      <c r="D147" s="31"/>
      <c r="E147" s="31"/>
      <c r="F147" s="32" t="str">
        <f t="shared" si="22"/>
        <v/>
      </c>
      <c r="G147" s="34" t="str">
        <f t="shared" si="23"/>
        <v/>
      </c>
      <c r="H147" s="34" t="str">
        <f t="shared" si="24"/>
        <v/>
      </c>
      <c r="I147" s="35" t="str">
        <f t="shared" si="25"/>
        <v/>
      </c>
      <c r="J147" s="36">
        <f t="shared" si="20"/>
        <v>0</v>
      </c>
      <c r="K147" s="37">
        <f t="shared" si="26"/>
        <v>0</v>
      </c>
      <c r="L147" s="37">
        <f t="shared" si="21"/>
        <v>1</v>
      </c>
    </row>
    <row r="148" spans="1:12" x14ac:dyDescent="0.3">
      <c r="A148" s="29"/>
      <c r="B148" s="30"/>
      <c r="C148" s="31"/>
      <c r="D148" s="31"/>
      <c r="E148" s="31"/>
      <c r="F148" s="32" t="str">
        <f t="shared" si="22"/>
        <v/>
      </c>
      <c r="G148" s="34" t="str">
        <f t="shared" si="23"/>
        <v/>
      </c>
      <c r="H148" s="34" t="str">
        <f t="shared" si="24"/>
        <v/>
      </c>
      <c r="I148" s="35" t="str">
        <f t="shared" si="25"/>
        <v/>
      </c>
      <c r="J148" s="36">
        <f t="shared" si="20"/>
        <v>0</v>
      </c>
      <c r="K148" s="37">
        <f t="shared" si="26"/>
        <v>0</v>
      </c>
      <c r="L148" s="37">
        <f t="shared" si="21"/>
        <v>1</v>
      </c>
    </row>
    <row r="149" spans="1:12" x14ac:dyDescent="0.3">
      <c r="A149" s="29"/>
      <c r="B149" s="30"/>
      <c r="C149" s="31"/>
      <c r="D149" s="31"/>
      <c r="E149" s="31"/>
      <c r="F149" s="32" t="str">
        <f t="shared" si="22"/>
        <v/>
      </c>
      <c r="G149" s="34" t="str">
        <f t="shared" si="23"/>
        <v/>
      </c>
      <c r="H149" s="34" t="str">
        <f t="shared" si="24"/>
        <v/>
      </c>
      <c r="I149" s="35" t="str">
        <f t="shared" si="25"/>
        <v/>
      </c>
      <c r="J149" s="36">
        <f t="shared" si="20"/>
        <v>0</v>
      </c>
      <c r="K149" s="37">
        <f t="shared" si="26"/>
        <v>0</v>
      </c>
      <c r="L149" s="37">
        <f t="shared" si="21"/>
        <v>1</v>
      </c>
    </row>
    <row r="150" spans="1:12" x14ac:dyDescent="0.3">
      <c r="A150" s="29"/>
      <c r="B150" s="30"/>
      <c r="C150" s="31"/>
      <c r="D150" s="31"/>
      <c r="E150" s="31"/>
      <c r="F150" s="32" t="str">
        <f t="shared" si="22"/>
        <v/>
      </c>
      <c r="G150" s="34" t="str">
        <f t="shared" si="23"/>
        <v/>
      </c>
      <c r="H150" s="34" t="str">
        <f t="shared" si="24"/>
        <v/>
      </c>
      <c r="I150" s="35" t="str">
        <f t="shared" si="25"/>
        <v/>
      </c>
      <c r="J150" s="36">
        <f t="shared" si="20"/>
        <v>0</v>
      </c>
      <c r="K150" s="37">
        <f t="shared" si="26"/>
        <v>0</v>
      </c>
      <c r="L150" s="37">
        <f t="shared" si="21"/>
        <v>1</v>
      </c>
    </row>
    <row r="151" spans="1:12" x14ac:dyDescent="0.3">
      <c r="A151" s="29"/>
      <c r="B151" s="30"/>
      <c r="C151" s="31"/>
      <c r="D151" s="31"/>
      <c r="E151" s="31"/>
      <c r="F151" s="32" t="str">
        <f t="shared" si="22"/>
        <v/>
      </c>
      <c r="G151" s="34" t="str">
        <f t="shared" si="23"/>
        <v/>
      </c>
      <c r="H151" s="34" t="str">
        <f t="shared" si="24"/>
        <v/>
      </c>
      <c r="I151" s="35" t="str">
        <f t="shared" si="25"/>
        <v/>
      </c>
      <c r="J151" s="36">
        <f t="shared" si="20"/>
        <v>0</v>
      </c>
      <c r="K151" s="37">
        <f t="shared" si="26"/>
        <v>0</v>
      </c>
      <c r="L151" s="37">
        <f t="shared" si="21"/>
        <v>1</v>
      </c>
    </row>
  </sheetData>
  <pageMargins left="0.7" right="0.7" top="0.75" bottom="0.75" header="0.3" footer="0.3"/>
  <pageSetup scale="2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E053BD0-734F-4B73-92C7-C37D1B8536BD}">
          <x14:formula1>
            <xm:f>Lists!$A$2:$A$3</xm:f>
          </x14:formula1>
          <xm:sqref>B32:B151</xm:sqref>
        </x14:dataValidation>
        <x14:dataValidation type="list" allowBlank="1" showInputMessage="1" showErrorMessage="1" xr:uid="{DC788500-D421-4A3D-9F75-34391E68A8CA}">
          <x14:formula1>
            <xm:f>Lists!$A$6:$A$7</xm:f>
          </x14:formula1>
          <xm:sqref>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176E8-46F4-4621-87F0-755EF8BA6B93}">
  <sheetPr>
    <pageSetUpPr fitToPage="1"/>
  </sheetPr>
  <dimension ref="A1:F39"/>
  <sheetViews>
    <sheetView zoomScale="85" zoomScaleNormal="85" workbookViewId="0">
      <selection activeCell="B6" sqref="B6"/>
    </sheetView>
  </sheetViews>
  <sheetFormatPr defaultColWidth="9.109375" defaultRowHeight="14.4" x14ac:dyDescent="0.3"/>
  <cols>
    <col min="1" max="1" width="26.109375" style="17" customWidth="1"/>
    <col min="2" max="5" width="22.33203125" style="17" customWidth="1"/>
    <col min="6" max="6" width="24" style="17" customWidth="1"/>
    <col min="7" max="16384" width="9.109375" style="17"/>
  </cols>
  <sheetData>
    <row r="1" spans="1:6" ht="22.8" x14ac:dyDescent="0.4">
      <c r="A1" s="1" t="str">
        <f>'General Info &amp; Instructions'!A1</f>
        <v>Virginia Bureau of Insurance  - Loss Ratio Information</v>
      </c>
    </row>
    <row r="2" spans="1:6" ht="21.6" thickBot="1" x14ac:dyDescent="0.45">
      <c r="A2" s="51" t="s">
        <v>100</v>
      </c>
      <c r="B2" s="2"/>
      <c r="C2" s="2"/>
      <c r="D2" s="2"/>
      <c r="E2" s="2"/>
      <c r="F2" s="2"/>
    </row>
    <row r="5" spans="1:6" s="13" customFormat="1" ht="21" x14ac:dyDescent="0.4">
      <c r="A5" s="50" t="s">
        <v>34</v>
      </c>
      <c r="B5" s="12"/>
    </row>
    <row r="6" spans="1:6" ht="15" customHeight="1" x14ac:dyDescent="0.3">
      <c r="A6" s="3" t="s">
        <v>0</v>
      </c>
      <c r="B6" s="4"/>
    </row>
    <row r="7" spans="1:6" x14ac:dyDescent="0.3">
      <c r="A7" s="3" t="s">
        <v>1</v>
      </c>
      <c r="B7" s="4"/>
    </row>
    <row r="8" spans="1:6" x14ac:dyDescent="0.3">
      <c r="A8" s="3" t="s">
        <v>11</v>
      </c>
      <c r="B8" s="4"/>
    </row>
    <row r="9" spans="1:6" x14ac:dyDescent="0.3">
      <c r="A9" s="3" t="s">
        <v>12</v>
      </c>
      <c r="B9" s="4"/>
    </row>
    <row r="10" spans="1:6" x14ac:dyDescent="0.3">
      <c r="A10" s="27" t="s">
        <v>78</v>
      </c>
      <c r="B10" s="28"/>
    </row>
    <row r="11" spans="1:6" x14ac:dyDescent="0.3">
      <c r="A11" s="27" t="s">
        <v>79</v>
      </c>
      <c r="B11" s="25"/>
    </row>
    <row r="13" spans="1:6" ht="21" x14ac:dyDescent="0.4">
      <c r="A13" s="50" t="s">
        <v>51</v>
      </c>
    </row>
    <row r="14" spans="1:6" ht="53.7" customHeight="1" x14ac:dyDescent="0.3">
      <c r="A14" s="26" t="s">
        <v>45</v>
      </c>
      <c r="B14" s="26" t="s">
        <v>46</v>
      </c>
      <c r="C14" s="26" t="s">
        <v>47</v>
      </c>
      <c r="D14" s="26" t="s">
        <v>48</v>
      </c>
      <c r="E14" s="26" t="s">
        <v>49</v>
      </c>
      <c r="F14" s="26" t="s">
        <v>50</v>
      </c>
    </row>
    <row r="15" spans="1:6" x14ac:dyDescent="0.3">
      <c r="A15" s="49"/>
      <c r="B15" s="52"/>
      <c r="C15" s="52"/>
      <c r="D15" s="31"/>
      <c r="E15" s="53"/>
      <c r="F15" s="53"/>
    </row>
    <row r="16" spans="1:6" x14ac:dyDescent="0.3">
      <c r="A16" s="49"/>
      <c r="B16" s="52"/>
      <c r="C16" s="52"/>
      <c r="D16" s="31"/>
      <c r="E16" s="53"/>
      <c r="F16" s="53"/>
    </row>
    <row r="17" spans="1:6" x14ac:dyDescent="0.3">
      <c r="A17" s="49"/>
      <c r="B17" s="52"/>
      <c r="C17" s="52"/>
      <c r="D17" s="31"/>
      <c r="E17" s="53"/>
      <c r="F17" s="53"/>
    </row>
    <row r="18" spans="1:6" x14ac:dyDescent="0.3">
      <c r="A18" s="49"/>
      <c r="B18" s="52"/>
      <c r="C18" s="52"/>
      <c r="D18" s="31"/>
      <c r="E18" s="53"/>
      <c r="F18" s="53"/>
    </row>
    <row r="19" spans="1:6" x14ac:dyDescent="0.3">
      <c r="A19" s="49"/>
      <c r="B19" s="52"/>
      <c r="C19" s="52"/>
      <c r="D19" s="31"/>
      <c r="E19" s="53"/>
      <c r="F19" s="53"/>
    </row>
    <row r="20" spans="1:6" x14ac:dyDescent="0.3">
      <c r="A20" s="49"/>
      <c r="B20" s="52"/>
      <c r="C20" s="52"/>
      <c r="D20" s="31"/>
      <c r="E20" s="53"/>
      <c r="F20" s="53"/>
    </row>
    <row r="21" spans="1:6" x14ac:dyDescent="0.3">
      <c r="A21" s="49"/>
      <c r="B21" s="52"/>
      <c r="C21" s="52"/>
      <c r="D21" s="31"/>
      <c r="E21" s="53"/>
      <c r="F21" s="53"/>
    </row>
    <row r="22" spans="1:6" x14ac:dyDescent="0.3">
      <c r="A22" s="49"/>
      <c r="B22" s="52"/>
      <c r="C22" s="52"/>
      <c r="D22" s="31"/>
      <c r="E22" s="53"/>
      <c r="F22" s="53"/>
    </row>
    <row r="23" spans="1:6" x14ac:dyDescent="0.3">
      <c r="A23" s="49"/>
      <c r="B23" s="52"/>
      <c r="C23" s="52"/>
      <c r="D23" s="31"/>
      <c r="E23" s="53"/>
      <c r="F23" s="53"/>
    </row>
    <row r="24" spans="1:6" x14ac:dyDescent="0.3">
      <c r="A24" s="49"/>
      <c r="B24" s="52"/>
      <c r="C24" s="52"/>
      <c r="D24" s="31"/>
      <c r="E24" s="53"/>
      <c r="F24" s="53"/>
    </row>
    <row r="25" spans="1:6" x14ac:dyDescent="0.3">
      <c r="A25" s="49"/>
      <c r="B25" s="52"/>
      <c r="C25" s="52"/>
      <c r="D25" s="31"/>
      <c r="E25" s="53"/>
      <c r="F25" s="53"/>
    </row>
    <row r="26" spans="1:6" x14ac:dyDescent="0.3">
      <c r="A26" s="49"/>
      <c r="B26" s="52"/>
      <c r="C26" s="52"/>
      <c r="D26" s="31"/>
      <c r="E26" s="53"/>
      <c r="F26" s="53"/>
    </row>
    <row r="27" spans="1:6" x14ac:dyDescent="0.3">
      <c r="A27" s="49"/>
      <c r="B27" s="52"/>
      <c r="C27" s="52"/>
      <c r="D27" s="31"/>
      <c r="E27" s="53"/>
      <c r="F27" s="53"/>
    </row>
    <row r="28" spans="1:6" x14ac:dyDescent="0.3">
      <c r="A28" s="49"/>
      <c r="B28" s="52"/>
      <c r="C28" s="52"/>
      <c r="D28" s="31"/>
      <c r="E28" s="53"/>
      <c r="F28" s="53"/>
    </row>
    <row r="29" spans="1:6" x14ac:dyDescent="0.3">
      <c r="A29" s="49"/>
      <c r="B29" s="52"/>
      <c r="C29" s="52"/>
      <c r="D29" s="31"/>
      <c r="E29" s="53"/>
      <c r="F29" s="53"/>
    </row>
    <row r="30" spans="1:6" x14ac:dyDescent="0.3">
      <c r="A30" s="49"/>
      <c r="B30" s="52"/>
      <c r="C30" s="52"/>
      <c r="D30" s="31"/>
      <c r="E30" s="53"/>
      <c r="F30" s="53"/>
    </row>
    <row r="31" spans="1:6" x14ac:dyDescent="0.3">
      <c r="A31" s="49"/>
      <c r="B31" s="52"/>
      <c r="C31" s="52"/>
      <c r="D31" s="31"/>
      <c r="E31" s="53"/>
      <c r="F31" s="53"/>
    </row>
    <row r="32" spans="1:6" x14ac:dyDescent="0.3">
      <c r="A32" s="49"/>
      <c r="B32" s="52"/>
      <c r="C32" s="52"/>
      <c r="D32" s="31"/>
      <c r="E32" s="53"/>
      <c r="F32" s="53"/>
    </row>
    <row r="33" spans="1:6" x14ac:dyDescent="0.3">
      <c r="A33" s="49"/>
      <c r="B33" s="52"/>
      <c r="C33" s="52"/>
      <c r="D33" s="31"/>
      <c r="E33" s="53"/>
      <c r="F33" s="53"/>
    </row>
    <row r="34" spans="1:6" x14ac:dyDescent="0.3">
      <c r="A34" s="49"/>
      <c r="B34" s="52"/>
      <c r="C34" s="52"/>
      <c r="D34" s="31"/>
      <c r="E34" s="53"/>
      <c r="F34" s="53"/>
    </row>
    <row r="35" spans="1:6" x14ac:dyDescent="0.3">
      <c r="A35" s="49"/>
      <c r="B35" s="52"/>
      <c r="C35" s="52"/>
      <c r="D35" s="31"/>
      <c r="E35" s="53"/>
      <c r="F35" s="53"/>
    </row>
    <row r="36" spans="1:6" x14ac:dyDescent="0.3">
      <c r="A36" s="49"/>
      <c r="B36" s="52"/>
      <c r="C36" s="52"/>
      <c r="D36" s="31"/>
      <c r="E36" s="53"/>
      <c r="F36" s="53"/>
    </row>
    <row r="37" spans="1:6" x14ac:dyDescent="0.3">
      <c r="A37" s="49"/>
      <c r="B37" s="52"/>
      <c r="C37" s="52"/>
      <c r="D37" s="31"/>
      <c r="E37" s="53"/>
      <c r="F37" s="53"/>
    </row>
    <row r="38" spans="1:6" x14ac:dyDescent="0.3">
      <c r="A38" s="49"/>
      <c r="B38" s="52"/>
      <c r="C38" s="52"/>
      <c r="D38" s="31"/>
      <c r="E38" s="53"/>
      <c r="F38" s="53"/>
    </row>
    <row r="39" spans="1:6" x14ac:dyDescent="0.3">
      <c r="A39" s="49"/>
      <c r="B39" s="52"/>
      <c r="C39" s="52"/>
      <c r="D39" s="31"/>
      <c r="E39" s="53"/>
      <c r="F39" s="53"/>
    </row>
  </sheetData>
  <pageMargins left="0.7" right="0.7" top="0.75" bottom="0.75" header="0.3" footer="0.3"/>
  <pageSetup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A4300B9-3AF1-42D5-AF62-4FC25BC67CE5}">
          <x14:formula1>
            <xm:f>Lists!$A$6:$A$7</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51"/>
  <sheetViews>
    <sheetView zoomScale="80" zoomScaleNormal="80" workbookViewId="0">
      <selection activeCell="B6" sqref="B6"/>
    </sheetView>
  </sheetViews>
  <sheetFormatPr defaultColWidth="9.109375" defaultRowHeight="14.4" x14ac:dyDescent="0.3"/>
  <cols>
    <col min="1" max="1" width="27.109375" style="17" customWidth="1"/>
    <col min="2" max="4" width="22.33203125" style="17" customWidth="1"/>
    <col min="5" max="6" width="23.6640625" style="17" customWidth="1"/>
    <col min="7" max="7" width="17.5546875" style="17" customWidth="1"/>
    <col min="8" max="11" width="18.109375" style="17" customWidth="1"/>
    <col min="12" max="12" width="22" style="17" customWidth="1"/>
    <col min="13" max="13" width="21.109375" style="17" customWidth="1"/>
    <col min="14" max="15" width="16.6640625" style="17" customWidth="1"/>
    <col min="16" max="16384" width="9.109375" style="17"/>
  </cols>
  <sheetData>
    <row r="1" spans="1:15" ht="22.8" x14ac:dyDescent="0.4">
      <c r="A1" s="1" t="str">
        <f>'General Info &amp; Instructions'!A1</f>
        <v>Virginia Bureau of Insurance  - Loss Ratio Information</v>
      </c>
    </row>
    <row r="2" spans="1:15" ht="21.6" thickBot="1" x14ac:dyDescent="0.45">
      <c r="A2" s="51" t="s">
        <v>101</v>
      </c>
      <c r="B2" s="2"/>
      <c r="C2" s="2"/>
      <c r="D2" s="2"/>
      <c r="E2" s="2"/>
      <c r="F2" s="2"/>
      <c r="G2" s="2"/>
      <c r="H2" s="2"/>
      <c r="I2" s="2"/>
      <c r="J2" s="2"/>
      <c r="K2" s="2"/>
      <c r="L2" s="2"/>
      <c r="M2" s="2"/>
      <c r="N2" s="2"/>
      <c r="O2" s="2"/>
    </row>
    <row r="5" spans="1:15" s="13" customFormat="1" ht="21" x14ac:dyDescent="0.4">
      <c r="A5" s="50" t="s">
        <v>34</v>
      </c>
      <c r="B5" s="12"/>
    </row>
    <row r="6" spans="1:15" ht="15" customHeight="1" x14ac:dyDescent="0.3">
      <c r="A6" s="3" t="s">
        <v>0</v>
      </c>
      <c r="B6" s="4"/>
    </row>
    <row r="7" spans="1:15" x14ac:dyDescent="0.3">
      <c r="A7" s="3" t="s">
        <v>1</v>
      </c>
      <c r="B7" s="4"/>
    </row>
    <row r="8" spans="1:15" x14ac:dyDescent="0.3">
      <c r="A8" s="3" t="s">
        <v>11</v>
      </c>
      <c r="B8" s="4"/>
    </row>
    <row r="9" spans="1:15" x14ac:dyDescent="0.3">
      <c r="A9" s="3" t="s">
        <v>12</v>
      </c>
      <c r="B9" s="4"/>
    </row>
    <row r="10" spans="1:15" x14ac:dyDescent="0.3">
      <c r="A10" s="3" t="s">
        <v>8</v>
      </c>
      <c r="B10" s="25"/>
    </row>
    <row r="11" spans="1:15" x14ac:dyDescent="0.3">
      <c r="A11" s="27" t="s">
        <v>27</v>
      </c>
      <c r="B11" s="28"/>
    </row>
    <row r="12" spans="1:15" x14ac:dyDescent="0.3">
      <c r="A12" s="27" t="s">
        <v>78</v>
      </c>
      <c r="B12" s="28"/>
    </row>
    <row r="13" spans="1:15" x14ac:dyDescent="0.3">
      <c r="A13" s="27" t="s">
        <v>79</v>
      </c>
      <c r="B13" s="25"/>
    </row>
    <row r="17" spans="1:15" ht="21" x14ac:dyDescent="0.4">
      <c r="A17" s="50" t="s">
        <v>71</v>
      </c>
    </row>
    <row r="18" spans="1:15" ht="28.8" x14ac:dyDescent="0.3">
      <c r="B18" s="37"/>
      <c r="C18" s="26" t="s">
        <v>15</v>
      </c>
      <c r="D18" s="26" t="s">
        <v>16</v>
      </c>
      <c r="E18" s="26" t="s">
        <v>35</v>
      </c>
      <c r="F18" s="26" t="s">
        <v>36</v>
      </c>
      <c r="G18" s="26" t="s">
        <v>37</v>
      </c>
      <c r="H18" s="26" t="s">
        <v>38</v>
      </c>
      <c r="I18" s="26" t="s">
        <v>39</v>
      </c>
      <c r="J18" s="26" t="s">
        <v>40</v>
      </c>
      <c r="K18" s="26" t="s">
        <v>41</v>
      </c>
    </row>
    <row r="19" spans="1:15" x14ac:dyDescent="0.3">
      <c r="B19" s="3" t="s">
        <v>17</v>
      </c>
      <c r="C19" s="38">
        <f t="shared" ref="C19:F20" si="0">SUMIFS(C$32:C$151,$B$32:$B$151,$B19)</f>
        <v>0</v>
      </c>
      <c r="D19" s="38">
        <f t="shared" si="0"/>
        <v>0</v>
      </c>
      <c r="E19" s="38">
        <f t="shared" si="0"/>
        <v>0</v>
      </c>
      <c r="F19" s="38">
        <f t="shared" si="0"/>
        <v>0</v>
      </c>
      <c r="G19" s="32" t="str">
        <f t="shared" ref="G19:G21" si="1">IF(OR(D19="",D19=0,NOT(ISNUMBER(D19))),"",E19/D19)</f>
        <v/>
      </c>
      <c r="H19" s="33" t="str">
        <f t="shared" ref="H19:H21" si="2">IF(OR(D19="",D19=0,NOT(ISNUMBER(D19))),"",F19/D19)</f>
        <v/>
      </c>
      <c r="I19" s="34" t="str">
        <f>IF(OR(C19="",C19=0,NOT(ISNUMBER(C19))),"",D19/C19/12)</f>
        <v/>
      </c>
      <c r="J19" s="34" t="str">
        <f>IF(OR(C19="",C19=0,NOT(ISNUMBER(C19))),"",E19/C19/12)</f>
        <v/>
      </c>
      <c r="K19" s="43" t="str">
        <f>IF(OR(C19="",C19=0,NOT(ISNUMBER(C19))),"",F19/C19/12)</f>
        <v/>
      </c>
    </row>
    <row r="20" spans="1:15" x14ac:dyDescent="0.3">
      <c r="B20" s="3" t="s">
        <v>18</v>
      </c>
      <c r="C20" s="38">
        <f t="shared" si="0"/>
        <v>0</v>
      </c>
      <c r="D20" s="38">
        <f t="shared" si="0"/>
        <v>0</v>
      </c>
      <c r="E20" s="38">
        <f t="shared" si="0"/>
        <v>0</v>
      </c>
      <c r="F20" s="38">
        <f t="shared" si="0"/>
        <v>0</v>
      </c>
      <c r="G20" s="32" t="str">
        <f t="shared" si="1"/>
        <v/>
      </c>
      <c r="H20" s="33" t="str">
        <f t="shared" si="2"/>
        <v/>
      </c>
      <c r="I20" s="34" t="str">
        <f t="shared" ref="I20:I21" si="3">IF(OR(C20="",C20=0,NOT(ISNUMBER(C20))),"",D20/C20/12)</f>
        <v/>
      </c>
      <c r="J20" s="34" t="str">
        <f t="shared" ref="J20:J21" si="4">IF(OR(C20="",C20=0,NOT(ISNUMBER(C20))),"",E20/C20/12)</f>
        <v/>
      </c>
      <c r="K20" s="43" t="str">
        <f t="shared" ref="K20:K21" si="5">IF(OR(C20="",C20=0,NOT(ISNUMBER(C20))),"",F20/C20/12)</f>
        <v/>
      </c>
    </row>
    <row r="21" spans="1:15" x14ac:dyDescent="0.3">
      <c r="B21" s="3" t="s">
        <v>28</v>
      </c>
      <c r="C21" s="39">
        <f>SUM(C19:C20)</f>
        <v>0</v>
      </c>
      <c r="D21" s="39">
        <f t="shared" ref="D21:F21" si="6">SUM(D19:D20)</f>
        <v>0</v>
      </c>
      <c r="E21" s="39">
        <f t="shared" si="6"/>
        <v>0</v>
      </c>
      <c r="F21" s="39">
        <f t="shared" si="6"/>
        <v>0</v>
      </c>
      <c r="G21" s="40" t="str">
        <f t="shared" si="1"/>
        <v/>
      </c>
      <c r="H21" s="41" t="str">
        <f t="shared" si="2"/>
        <v/>
      </c>
      <c r="I21" s="42" t="str">
        <f t="shared" si="3"/>
        <v/>
      </c>
      <c r="J21" s="42" t="str">
        <f t="shared" si="4"/>
        <v/>
      </c>
      <c r="K21" s="44" t="str">
        <f t="shared" si="5"/>
        <v/>
      </c>
    </row>
    <row r="23" spans="1:15" ht="21" x14ac:dyDescent="0.4">
      <c r="A23" s="50" t="s">
        <v>44</v>
      </c>
    </row>
    <row r="24" spans="1:15" ht="28.95" customHeight="1" x14ac:dyDescent="0.3">
      <c r="B24" s="37"/>
      <c r="C24" s="26" t="s">
        <v>15</v>
      </c>
      <c r="D24" s="26" t="s">
        <v>16</v>
      </c>
      <c r="E24" s="26" t="s">
        <v>35</v>
      </c>
      <c r="F24" s="26" t="s">
        <v>36</v>
      </c>
      <c r="G24" s="26" t="s">
        <v>37</v>
      </c>
      <c r="H24" s="26" t="s">
        <v>38</v>
      </c>
      <c r="I24" s="26" t="s">
        <v>39</v>
      </c>
      <c r="J24" s="26" t="s">
        <v>40</v>
      </c>
      <c r="K24" s="26" t="s">
        <v>41</v>
      </c>
      <c r="L24" s="64"/>
      <c r="M24" s="64"/>
      <c r="N24" s="64"/>
      <c r="O24" s="64"/>
    </row>
    <row r="25" spans="1:15" x14ac:dyDescent="0.3">
      <c r="B25" s="3" t="s">
        <v>17</v>
      </c>
      <c r="C25" s="38">
        <f>SUMIFS(C$32:C$151,$B$32:$B$151,$B25)</f>
        <v>0</v>
      </c>
      <c r="D25" s="38">
        <f>SUMPRODUCT(D$32:D$151,$M$32:$M$151,$N$32:$N$151)</f>
        <v>0</v>
      </c>
      <c r="E25" s="38">
        <f t="shared" ref="E25:F25" si="7">SUMPRODUCT(E$32:E$151,$M$32:$M$151,$N$32:$N$151)</f>
        <v>0</v>
      </c>
      <c r="F25" s="38">
        <f t="shared" si="7"/>
        <v>0</v>
      </c>
      <c r="G25" s="32" t="str">
        <f t="shared" ref="G25:G27" si="8">IF(OR(D25="",D25=0,NOT(ISNUMBER(D25))),"",E25/D25)</f>
        <v/>
      </c>
      <c r="H25" s="33" t="str">
        <f t="shared" ref="H25:H27" si="9">IF(OR(D25="",D25=0,NOT(ISNUMBER(D25))),"",F25/D25)</f>
        <v/>
      </c>
      <c r="I25" s="34" t="str">
        <f>IF(OR(C25="",C25=0,NOT(ISNUMBER(C25))),"",D25/C25/12)</f>
        <v/>
      </c>
      <c r="J25" s="34" t="str">
        <f>IF(OR(C25="",C25=0,NOT(ISNUMBER(C25))),"",E25/C25/12)</f>
        <v/>
      </c>
      <c r="K25" s="43" t="str">
        <f>IF(OR(C25="",C25=0,NOT(ISNUMBER(C25))),"",F25/C25/12)</f>
        <v/>
      </c>
    </row>
    <row r="26" spans="1:15" x14ac:dyDescent="0.3">
      <c r="B26" s="3" t="s">
        <v>18</v>
      </c>
      <c r="C26" s="38">
        <f>SUMIFS(C$32:C$151,$B$32:$B$151,$B26)</f>
        <v>0</v>
      </c>
      <c r="D26" s="38">
        <f>SUMPRODUCT(D$32:D$151,$M$32:$M$151,$O$32:$O$151)</f>
        <v>0</v>
      </c>
      <c r="E26" s="38">
        <f>SUMPRODUCT(E$32:E$151,$M$32:$M$151,$O$32:$O$151)</f>
        <v>0</v>
      </c>
      <c r="F26" s="38">
        <f>SUMPRODUCT(F$32:F$151,$M$32:$M$151,$O$32:$O$151)</f>
        <v>0</v>
      </c>
      <c r="G26" s="32" t="str">
        <f t="shared" si="8"/>
        <v/>
      </c>
      <c r="H26" s="33" t="str">
        <f t="shared" si="9"/>
        <v/>
      </c>
      <c r="I26" s="34" t="str">
        <f t="shared" ref="I26:I27" si="10">IF(OR(C26="",C26=0,NOT(ISNUMBER(C26))),"",D26/C26/12)</f>
        <v/>
      </c>
      <c r="J26" s="34" t="str">
        <f t="shared" ref="J26:J27" si="11">IF(OR(C26="",C26=0,NOT(ISNUMBER(C26))),"",E26/C26/12)</f>
        <v/>
      </c>
      <c r="K26" s="43" t="str">
        <f t="shared" ref="K26:K27" si="12">IF(OR(C26="",C26=0,NOT(ISNUMBER(C26))),"",F26/C26/12)</f>
        <v/>
      </c>
    </row>
    <row r="27" spans="1:15" x14ac:dyDescent="0.3">
      <c r="B27" s="3" t="s">
        <v>28</v>
      </c>
      <c r="C27" s="39">
        <f>SUM(C25:C26)</f>
        <v>0</v>
      </c>
      <c r="D27" s="39">
        <f t="shared" ref="D27" si="13">SUM(D25:D26)</f>
        <v>0</v>
      </c>
      <c r="E27" s="39">
        <f t="shared" ref="E27" si="14">SUM(E25:E26)</f>
        <v>0</v>
      </c>
      <c r="F27" s="39">
        <f t="shared" ref="F27" si="15">SUM(F25:F26)</f>
        <v>0</v>
      </c>
      <c r="G27" s="40" t="str">
        <f t="shared" si="8"/>
        <v/>
      </c>
      <c r="H27" s="41" t="str">
        <f t="shared" si="9"/>
        <v/>
      </c>
      <c r="I27" s="42" t="str">
        <f t="shared" si="10"/>
        <v/>
      </c>
      <c r="J27" s="42" t="str">
        <f t="shared" si="11"/>
        <v/>
      </c>
      <c r="K27" s="44" t="str">
        <f t="shared" si="12"/>
        <v/>
      </c>
    </row>
    <row r="28" spans="1:15" x14ac:dyDescent="0.3">
      <c r="B28" s="45"/>
      <c r="C28" s="46"/>
      <c r="D28" s="46"/>
      <c r="E28" s="46"/>
      <c r="F28" s="46"/>
      <c r="G28" s="47"/>
      <c r="H28" s="47"/>
      <c r="I28" s="48"/>
      <c r="J28" s="48"/>
      <c r="K28" s="48"/>
    </row>
    <row r="29" spans="1:15" x14ac:dyDescent="0.3">
      <c r="B29" s="45"/>
      <c r="C29" s="46"/>
      <c r="D29" s="46"/>
      <c r="E29" s="46"/>
      <c r="F29" s="46"/>
      <c r="G29" s="47"/>
      <c r="H29" s="47"/>
      <c r="I29" s="48"/>
      <c r="J29" s="48"/>
      <c r="K29" s="48"/>
    </row>
    <row r="30" spans="1:15" ht="21" x14ac:dyDescent="0.4">
      <c r="A30" s="50" t="s">
        <v>84</v>
      </c>
    </row>
    <row r="31" spans="1:15" ht="53.7" customHeight="1" x14ac:dyDescent="0.3">
      <c r="A31" s="26" t="s">
        <v>19</v>
      </c>
      <c r="B31" s="26" t="s">
        <v>20</v>
      </c>
      <c r="C31" s="26" t="s">
        <v>21</v>
      </c>
      <c r="D31" s="26" t="s">
        <v>22</v>
      </c>
      <c r="E31" s="26" t="s">
        <v>23</v>
      </c>
      <c r="F31" s="26" t="s">
        <v>24</v>
      </c>
      <c r="G31" s="26" t="s">
        <v>25</v>
      </c>
      <c r="H31" s="26" t="s">
        <v>26</v>
      </c>
      <c r="I31" s="26" t="s">
        <v>29</v>
      </c>
      <c r="J31" s="26" t="s">
        <v>30</v>
      </c>
      <c r="K31" s="26" t="s">
        <v>31</v>
      </c>
      <c r="L31" s="26" t="s">
        <v>32</v>
      </c>
      <c r="M31" s="26" t="s">
        <v>33</v>
      </c>
      <c r="N31" s="26" t="s">
        <v>42</v>
      </c>
      <c r="O31" s="26" t="s">
        <v>43</v>
      </c>
    </row>
    <row r="32" spans="1:15" x14ac:dyDescent="0.3">
      <c r="A32" s="29"/>
      <c r="B32" s="30"/>
      <c r="C32" s="31"/>
      <c r="D32" s="31"/>
      <c r="E32" s="31"/>
      <c r="F32" s="31"/>
      <c r="G32" s="32" t="str">
        <f>IF(OR(D32="",D32=0,NOT(ISNUMBER(D32))),"",E32/D32)</f>
        <v/>
      </c>
      <c r="H32" s="33" t="str">
        <f>IF(OR(D32="",D32=0,NOT(ISNUMBER(D32))),"",F32/D32)</f>
        <v/>
      </c>
      <c r="I32" s="34" t="str">
        <f>IF(OR(C32="",C32=0,NOT(ISNUMBER(C32))),"",D32/C32/12)</f>
        <v/>
      </c>
      <c r="J32" s="34" t="str">
        <f>IF(OR(C32="",C32=0,NOT(ISNUMBER(C32))),"",E32/C32/12)</f>
        <v/>
      </c>
      <c r="K32" s="34" t="str">
        <f>IF(OR(C32="",C32=0,NOT(ISNUMBER(C32))),"",F32/C32/12)</f>
        <v/>
      </c>
      <c r="L32" s="35" t="str">
        <f>IF(OR(ISBLANK($B$10),NOT(ISNUMBER(A32))),"",IF(DATE(A32,7,1)&lt;=$B$10,((DATEDIF(DATE(A32,6,30),$B$10,"m")))/12,-((DATEDIF($B$10,DATE(A32,7,1),"m")))/12))</f>
        <v/>
      </c>
      <c r="M32" s="36">
        <f>IF(AND(ISNUMBER($B$11),$B$11&gt;=0,$B$11&lt;=1),(1+$B$11)^L32,0)</f>
        <v>0</v>
      </c>
      <c r="N32" s="37">
        <f>IF((B32=$B$25),1,0)</f>
        <v>0</v>
      </c>
      <c r="O32" s="37">
        <f>IF(N32=1,0,1)</f>
        <v>1</v>
      </c>
    </row>
    <row r="33" spans="1:15" x14ac:dyDescent="0.3">
      <c r="A33" s="29"/>
      <c r="B33" s="30"/>
      <c r="C33" s="31"/>
      <c r="D33" s="31"/>
      <c r="E33" s="31"/>
      <c r="F33" s="31"/>
      <c r="G33" s="32" t="str">
        <f t="shared" ref="G33:G96" si="16">IF(OR(D33="",D33=0,NOT(ISNUMBER(D33))),"",E33/D33)</f>
        <v/>
      </c>
      <c r="H33" s="33" t="str">
        <f t="shared" ref="H33:H96" si="17">IF(OR(D33="",D33=0,NOT(ISNUMBER(D33))),"",F33/D33)</f>
        <v/>
      </c>
      <c r="I33" s="34" t="str">
        <f t="shared" ref="I33:I96" si="18">IF(OR(C33="",C33=0,NOT(ISNUMBER(C33))),"",D33/C33/12)</f>
        <v/>
      </c>
      <c r="J33" s="34" t="str">
        <f t="shared" ref="J33:J96" si="19">IF(OR(C33="",C33=0,NOT(ISNUMBER(C33))),"",E33/C33/12)</f>
        <v/>
      </c>
      <c r="K33" s="34" t="str">
        <f t="shared" ref="K33:K96" si="20">IF(OR(C33="",C33=0,NOT(ISNUMBER(C33))),"",F33/C33/12)</f>
        <v/>
      </c>
      <c r="L33" s="35" t="str">
        <f t="shared" ref="L33:L96" si="21">IF(OR(ISBLANK($B$10),NOT(ISNUMBER(A33))),"",IF(DATE(A33,7,1)&lt;=$B$10,((DATEDIF(DATE(A33,6,30),$B$10,"m")))/12,-((DATEDIF($B$10,DATE(A33,7,1),"m")))/12))</f>
        <v/>
      </c>
      <c r="M33" s="36">
        <f t="shared" ref="M33:M96" si="22">IF(AND(ISNUMBER($B$11),$B$11&gt;=0,$B$11&lt;=1),(1+$B$11)^L33,0)</f>
        <v>0</v>
      </c>
      <c r="N33" s="37">
        <f t="shared" ref="N33:N96" si="23">IF((B33=$B$25),1,0)</f>
        <v>0</v>
      </c>
      <c r="O33" s="37">
        <f t="shared" ref="O33:O96" si="24">IF(N33=1,0,1)</f>
        <v>1</v>
      </c>
    </row>
    <row r="34" spans="1:15" x14ac:dyDescent="0.3">
      <c r="A34" s="29"/>
      <c r="B34" s="30"/>
      <c r="C34" s="31"/>
      <c r="D34" s="31"/>
      <c r="E34" s="31"/>
      <c r="F34" s="31"/>
      <c r="G34" s="32" t="str">
        <f t="shared" si="16"/>
        <v/>
      </c>
      <c r="H34" s="33" t="str">
        <f t="shared" si="17"/>
        <v/>
      </c>
      <c r="I34" s="34" t="str">
        <f t="shared" si="18"/>
        <v/>
      </c>
      <c r="J34" s="34" t="str">
        <f t="shared" si="19"/>
        <v/>
      </c>
      <c r="K34" s="34" t="str">
        <f t="shared" si="20"/>
        <v/>
      </c>
      <c r="L34" s="35" t="str">
        <f t="shared" si="21"/>
        <v/>
      </c>
      <c r="M34" s="36">
        <f t="shared" si="22"/>
        <v>0</v>
      </c>
      <c r="N34" s="37">
        <f t="shared" si="23"/>
        <v>0</v>
      </c>
      <c r="O34" s="37">
        <f t="shared" si="24"/>
        <v>1</v>
      </c>
    </row>
    <row r="35" spans="1:15" x14ac:dyDescent="0.3">
      <c r="A35" s="29"/>
      <c r="B35" s="30"/>
      <c r="C35" s="31"/>
      <c r="D35" s="31"/>
      <c r="E35" s="31"/>
      <c r="F35" s="31"/>
      <c r="G35" s="32" t="str">
        <f t="shared" si="16"/>
        <v/>
      </c>
      <c r="H35" s="33" t="str">
        <f t="shared" si="17"/>
        <v/>
      </c>
      <c r="I35" s="34" t="str">
        <f t="shared" si="18"/>
        <v/>
      </c>
      <c r="J35" s="34" t="str">
        <f t="shared" si="19"/>
        <v/>
      </c>
      <c r="K35" s="34" t="str">
        <f t="shared" si="20"/>
        <v/>
      </c>
      <c r="L35" s="35" t="str">
        <f t="shared" si="21"/>
        <v/>
      </c>
      <c r="M35" s="36">
        <f t="shared" si="22"/>
        <v>0</v>
      </c>
      <c r="N35" s="37">
        <f t="shared" si="23"/>
        <v>0</v>
      </c>
      <c r="O35" s="37">
        <f t="shared" si="24"/>
        <v>1</v>
      </c>
    </row>
    <row r="36" spans="1:15" x14ac:dyDescent="0.3">
      <c r="A36" s="29"/>
      <c r="B36" s="30"/>
      <c r="C36" s="31"/>
      <c r="D36" s="31"/>
      <c r="E36" s="31"/>
      <c r="F36" s="31"/>
      <c r="G36" s="32" t="str">
        <f t="shared" si="16"/>
        <v/>
      </c>
      <c r="H36" s="33" t="str">
        <f t="shared" si="17"/>
        <v/>
      </c>
      <c r="I36" s="34" t="str">
        <f t="shared" si="18"/>
        <v/>
      </c>
      <c r="J36" s="34" t="str">
        <f t="shared" si="19"/>
        <v/>
      </c>
      <c r="K36" s="34" t="str">
        <f t="shared" si="20"/>
        <v/>
      </c>
      <c r="L36" s="35" t="str">
        <f t="shared" si="21"/>
        <v/>
      </c>
      <c r="M36" s="36">
        <f t="shared" si="22"/>
        <v>0</v>
      </c>
      <c r="N36" s="37">
        <f t="shared" si="23"/>
        <v>0</v>
      </c>
      <c r="O36" s="37">
        <f t="shared" si="24"/>
        <v>1</v>
      </c>
    </row>
    <row r="37" spans="1:15" x14ac:dyDescent="0.3">
      <c r="A37" s="29"/>
      <c r="B37" s="30"/>
      <c r="C37" s="31"/>
      <c r="D37" s="31"/>
      <c r="E37" s="31"/>
      <c r="F37" s="31"/>
      <c r="G37" s="32" t="str">
        <f t="shared" si="16"/>
        <v/>
      </c>
      <c r="H37" s="33" t="str">
        <f t="shared" si="17"/>
        <v/>
      </c>
      <c r="I37" s="34" t="str">
        <f t="shared" si="18"/>
        <v/>
      </c>
      <c r="J37" s="34" t="str">
        <f t="shared" si="19"/>
        <v/>
      </c>
      <c r="K37" s="34" t="str">
        <f t="shared" si="20"/>
        <v/>
      </c>
      <c r="L37" s="35" t="str">
        <f t="shared" si="21"/>
        <v/>
      </c>
      <c r="M37" s="36">
        <f t="shared" si="22"/>
        <v>0</v>
      </c>
      <c r="N37" s="37">
        <f t="shared" si="23"/>
        <v>0</v>
      </c>
      <c r="O37" s="37">
        <f t="shared" si="24"/>
        <v>1</v>
      </c>
    </row>
    <row r="38" spans="1:15" x14ac:dyDescent="0.3">
      <c r="A38" s="29"/>
      <c r="B38" s="30"/>
      <c r="C38" s="31"/>
      <c r="D38" s="31"/>
      <c r="E38" s="31"/>
      <c r="F38" s="31"/>
      <c r="G38" s="32" t="str">
        <f t="shared" si="16"/>
        <v/>
      </c>
      <c r="H38" s="33" t="str">
        <f t="shared" si="17"/>
        <v/>
      </c>
      <c r="I38" s="34" t="str">
        <f t="shared" si="18"/>
        <v/>
      </c>
      <c r="J38" s="34" t="str">
        <f t="shared" si="19"/>
        <v/>
      </c>
      <c r="K38" s="34" t="str">
        <f t="shared" si="20"/>
        <v/>
      </c>
      <c r="L38" s="35" t="str">
        <f t="shared" si="21"/>
        <v/>
      </c>
      <c r="M38" s="36">
        <f t="shared" si="22"/>
        <v>0</v>
      </c>
      <c r="N38" s="37">
        <f t="shared" si="23"/>
        <v>0</v>
      </c>
      <c r="O38" s="37">
        <f t="shared" si="24"/>
        <v>1</v>
      </c>
    </row>
    <row r="39" spans="1:15" x14ac:dyDescent="0.3">
      <c r="A39" s="29"/>
      <c r="B39" s="30"/>
      <c r="C39" s="31"/>
      <c r="D39" s="31"/>
      <c r="E39" s="31"/>
      <c r="F39" s="31"/>
      <c r="G39" s="32" t="str">
        <f t="shared" si="16"/>
        <v/>
      </c>
      <c r="H39" s="33" t="str">
        <f t="shared" si="17"/>
        <v/>
      </c>
      <c r="I39" s="34" t="str">
        <f t="shared" si="18"/>
        <v/>
      </c>
      <c r="J39" s="34" t="str">
        <f t="shared" si="19"/>
        <v/>
      </c>
      <c r="K39" s="34" t="str">
        <f t="shared" si="20"/>
        <v/>
      </c>
      <c r="L39" s="35" t="str">
        <f t="shared" si="21"/>
        <v/>
      </c>
      <c r="M39" s="36">
        <f t="shared" si="22"/>
        <v>0</v>
      </c>
      <c r="N39" s="37">
        <f t="shared" si="23"/>
        <v>0</v>
      </c>
      <c r="O39" s="37">
        <f t="shared" si="24"/>
        <v>1</v>
      </c>
    </row>
    <row r="40" spans="1:15" x14ac:dyDescent="0.3">
      <c r="A40" s="29"/>
      <c r="B40" s="30"/>
      <c r="C40" s="31"/>
      <c r="D40" s="31"/>
      <c r="E40" s="31"/>
      <c r="F40" s="31"/>
      <c r="G40" s="32" t="str">
        <f t="shared" si="16"/>
        <v/>
      </c>
      <c r="H40" s="33" t="str">
        <f t="shared" si="17"/>
        <v/>
      </c>
      <c r="I40" s="34" t="str">
        <f t="shared" si="18"/>
        <v/>
      </c>
      <c r="J40" s="34" t="str">
        <f t="shared" si="19"/>
        <v/>
      </c>
      <c r="K40" s="34" t="str">
        <f t="shared" si="20"/>
        <v/>
      </c>
      <c r="L40" s="35" t="str">
        <f t="shared" si="21"/>
        <v/>
      </c>
      <c r="M40" s="36">
        <f t="shared" si="22"/>
        <v>0</v>
      </c>
      <c r="N40" s="37">
        <f t="shared" si="23"/>
        <v>0</v>
      </c>
      <c r="O40" s="37">
        <f t="shared" si="24"/>
        <v>1</v>
      </c>
    </row>
    <row r="41" spans="1:15" x14ac:dyDescent="0.3">
      <c r="A41" s="29"/>
      <c r="B41" s="30"/>
      <c r="C41" s="31"/>
      <c r="D41" s="31"/>
      <c r="E41" s="31"/>
      <c r="F41" s="31"/>
      <c r="G41" s="32" t="str">
        <f t="shared" si="16"/>
        <v/>
      </c>
      <c r="H41" s="33" t="str">
        <f t="shared" si="17"/>
        <v/>
      </c>
      <c r="I41" s="34" t="str">
        <f t="shared" si="18"/>
        <v/>
      </c>
      <c r="J41" s="34" t="str">
        <f t="shared" si="19"/>
        <v/>
      </c>
      <c r="K41" s="34" t="str">
        <f t="shared" si="20"/>
        <v/>
      </c>
      <c r="L41" s="35" t="str">
        <f t="shared" si="21"/>
        <v/>
      </c>
      <c r="M41" s="36">
        <f t="shared" si="22"/>
        <v>0</v>
      </c>
      <c r="N41" s="37">
        <f t="shared" si="23"/>
        <v>0</v>
      </c>
      <c r="O41" s="37">
        <f t="shared" si="24"/>
        <v>1</v>
      </c>
    </row>
    <row r="42" spans="1:15" x14ac:dyDescent="0.3">
      <c r="A42" s="29"/>
      <c r="B42" s="30"/>
      <c r="C42" s="31"/>
      <c r="D42" s="31"/>
      <c r="E42" s="31"/>
      <c r="F42" s="31"/>
      <c r="G42" s="32" t="str">
        <f t="shared" si="16"/>
        <v/>
      </c>
      <c r="H42" s="33" t="str">
        <f t="shared" si="17"/>
        <v/>
      </c>
      <c r="I42" s="34" t="str">
        <f t="shared" si="18"/>
        <v/>
      </c>
      <c r="J42" s="34" t="str">
        <f t="shared" si="19"/>
        <v/>
      </c>
      <c r="K42" s="34" t="str">
        <f t="shared" si="20"/>
        <v/>
      </c>
      <c r="L42" s="35" t="str">
        <f t="shared" si="21"/>
        <v/>
      </c>
      <c r="M42" s="36">
        <f t="shared" si="22"/>
        <v>0</v>
      </c>
      <c r="N42" s="37">
        <f t="shared" si="23"/>
        <v>0</v>
      </c>
      <c r="O42" s="37">
        <f t="shared" si="24"/>
        <v>1</v>
      </c>
    </row>
    <row r="43" spans="1:15" x14ac:dyDescent="0.3">
      <c r="A43" s="29"/>
      <c r="B43" s="30"/>
      <c r="C43" s="31"/>
      <c r="D43" s="31"/>
      <c r="E43" s="31"/>
      <c r="F43" s="31"/>
      <c r="G43" s="32" t="str">
        <f t="shared" si="16"/>
        <v/>
      </c>
      <c r="H43" s="33" t="str">
        <f t="shared" si="17"/>
        <v/>
      </c>
      <c r="I43" s="34" t="str">
        <f t="shared" si="18"/>
        <v/>
      </c>
      <c r="J43" s="34" t="str">
        <f t="shared" si="19"/>
        <v/>
      </c>
      <c r="K43" s="34" t="str">
        <f t="shared" si="20"/>
        <v/>
      </c>
      <c r="L43" s="35" t="str">
        <f t="shared" si="21"/>
        <v/>
      </c>
      <c r="M43" s="36">
        <f t="shared" si="22"/>
        <v>0</v>
      </c>
      <c r="N43" s="37">
        <f t="shared" si="23"/>
        <v>0</v>
      </c>
      <c r="O43" s="37">
        <f t="shared" si="24"/>
        <v>1</v>
      </c>
    </row>
    <row r="44" spans="1:15" x14ac:dyDescent="0.3">
      <c r="A44" s="29"/>
      <c r="B44" s="30"/>
      <c r="C44" s="31"/>
      <c r="D44" s="31"/>
      <c r="E44" s="31"/>
      <c r="F44" s="31"/>
      <c r="G44" s="32" t="str">
        <f t="shared" si="16"/>
        <v/>
      </c>
      <c r="H44" s="33" t="str">
        <f t="shared" si="17"/>
        <v/>
      </c>
      <c r="I44" s="34" t="str">
        <f t="shared" si="18"/>
        <v/>
      </c>
      <c r="J44" s="34" t="str">
        <f t="shared" si="19"/>
        <v/>
      </c>
      <c r="K44" s="34" t="str">
        <f t="shared" si="20"/>
        <v/>
      </c>
      <c r="L44" s="35" t="str">
        <f t="shared" si="21"/>
        <v/>
      </c>
      <c r="M44" s="36">
        <f t="shared" si="22"/>
        <v>0</v>
      </c>
      <c r="N44" s="37">
        <f t="shared" si="23"/>
        <v>0</v>
      </c>
      <c r="O44" s="37">
        <f t="shared" si="24"/>
        <v>1</v>
      </c>
    </row>
    <row r="45" spans="1:15" x14ac:dyDescent="0.3">
      <c r="A45" s="29"/>
      <c r="B45" s="30"/>
      <c r="C45" s="31"/>
      <c r="D45" s="31"/>
      <c r="E45" s="31"/>
      <c r="F45" s="31"/>
      <c r="G45" s="32" t="str">
        <f t="shared" si="16"/>
        <v/>
      </c>
      <c r="H45" s="33" t="str">
        <f t="shared" si="17"/>
        <v/>
      </c>
      <c r="I45" s="34" t="str">
        <f t="shared" si="18"/>
        <v/>
      </c>
      <c r="J45" s="34" t="str">
        <f t="shared" si="19"/>
        <v/>
      </c>
      <c r="K45" s="34" t="str">
        <f t="shared" si="20"/>
        <v/>
      </c>
      <c r="L45" s="35" t="str">
        <f t="shared" si="21"/>
        <v/>
      </c>
      <c r="M45" s="36">
        <f t="shared" si="22"/>
        <v>0</v>
      </c>
      <c r="N45" s="37">
        <f t="shared" si="23"/>
        <v>0</v>
      </c>
      <c r="O45" s="37">
        <f t="shared" si="24"/>
        <v>1</v>
      </c>
    </row>
    <row r="46" spans="1:15" x14ac:dyDescent="0.3">
      <c r="A46" s="29"/>
      <c r="B46" s="30"/>
      <c r="C46" s="31"/>
      <c r="D46" s="31"/>
      <c r="E46" s="31"/>
      <c r="F46" s="31"/>
      <c r="G46" s="32" t="str">
        <f t="shared" si="16"/>
        <v/>
      </c>
      <c r="H46" s="33" t="str">
        <f t="shared" si="17"/>
        <v/>
      </c>
      <c r="I46" s="34" t="str">
        <f t="shared" si="18"/>
        <v/>
      </c>
      <c r="J46" s="34" t="str">
        <f t="shared" si="19"/>
        <v/>
      </c>
      <c r="K46" s="34" t="str">
        <f t="shared" si="20"/>
        <v/>
      </c>
      <c r="L46" s="35" t="str">
        <f t="shared" si="21"/>
        <v/>
      </c>
      <c r="M46" s="36">
        <f t="shared" si="22"/>
        <v>0</v>
      </c>
      <c r="N46" s="37">
        <f t="shared" si="23"/>
        <v>0</v>
      </c>
      <c r="O46" s="37">
        <f t="shared" si="24"/>
        <v>1</v>
      </c>
    </row>
    <row r="47" spans="1:15" x14ac:dyDescent="0.3">
      <c r="A47" s="29"/>
      <c r="B47" s="30"/>
      <c r="C47" s="31"/>
      <c r="D47" s="31"/>
      <c r="E47" s="31"/>
      <c r="F47" s="31"/>
      <c r="G47" s="32" t="str">
        <f t="shared" si="16"/>
        <v/>
      </c>
      <c r="H47" s="33" t="str">
        <f t="shared" si="17"/>
        <v/>
      </c>
      <c r="I47" s="34" t="str">
        <f t="shared" si="18"/>
        <v/>
      </c>
      <c r="J47" s="34" t="str">
        <f t="shared" si="19"/>
        <v/>
      </c>
      <c r="K47" s="34" t="str">
        <f t="shared" si="20"/>
        <v/>
      </c>
      <c r="L47" s="35" t="str">
        <f t="shared" si="21"/>
        <v/>
      </c>
      <c r="M47" s="36">
        <f t="shared" si="22"/>
        <v>0</v>
      </c>
      <c r="N47" s="37">
        <f t="shared" si="23"/>
        <v>0</v>
      </c>
      <c r="O47" s="37">
        <f t="shared" si="24"/>
        <v>1</v>
      </c>
    </row>
    <row r="48" spans="1:15" x14ac:dyDescent="0.3">
      <c r="A48" s="29"/>
      <c r="B48" s="30"/>
      <c r="C48" s="31"/>
      <c r="D48" s="31"/>
      <c r="E48" s="31"/>
      <c r="F48" s="31"/>
      <c r="G48" s="32" t="str">
        <f t="shared" si="16"/>
        <v/>
      </c>
      <c r="H48" s="33" t="str">
        <f t="shared" si="17"/>
        <v/>
      </c>
      <c r="I48" s="34" t="str">
        <f t="shared" si="18"/>
        <v/>
      </c>
      <c r="J48" s="34" t="str">
        <f t="shared" si="19"/>
        <v/>
      </c>
      <c r="K48" s="34" t="str">
        <f t="shared" si="20"/>
        <v/>
      </c>
      <c r="L48" s="35" t="str">
        <f t="shared" si="21"/>
        <v/>
      </c>
      <c r="M48" s="36">
        <f t="shared" si="22"/>
        <v>0</v>
      </c>
      <c r="N48" s="37">
        <f t="shared" si="23"/>
        <v>0</v>
      </c>
      <c r="O48" s="37">
        <f t="shared" si="24"/>
        <v>1</v>
      </c>
    </row>
    <row r="49" spans="1:15" x14ac:dyDescent="0.3">
      <c r="A49" s="29"/>
      <c r="B49" s="30"/>
      <c r="C49" s="31"/>
      <c r="D49" s="31"/>
      <c r="E49" s="31"/>
      <c r="F49" s="31"/>
      <c r="G49" s="32" t="str">
        <f t="shared" si="16"/>
        <v/>
      </c>
      <c r="H49" s="33" t="str">
        <f t="shared" si="17"/>
        <v/>
      </c>
      <c r="I49" s="34" t="str">
        <f t="shared" si="18"/>
        <v/>
      </c>
      <c r="J49" s="34" t="str">
        <f t="shared" si="19"/>
        <v/>
      </c>
      <c r="K49" s="34" t="str">
        <f t="shared" si="20"/>
        <v/>
      </c>
      <c r="L49" s="35" t="str">
        <f t="shared" si="21"/>
        <v/>
      </c>
      <c r="M49" s="36">
        <f t="shared" si="22"/>
        <v>0</v>
      </c>
      <c r="N49" s="37">
        <f t="shared" si="23"/>
        <v>0</v>
      </c>
      <c r="O49" s="37">
        <f t="shared" si="24"/>
        <v>1</v>
      </c>
    </row>
    <row r="50" spans="1:15" x14ac:dyDescent="0.3">
      <c r="A50" s="29"/>
      <c r="B50" s="30"/>
      <c r="C50" s="31"/>
      <c r="D50" s="31"/>
      <c r="E50" s="31"/>
      <c r="F50" s="31"/>
      <c r="G50" s="32" t="str">
        <f t="shared" si="16"/>
        <v/>
      </c>
      <c r="H50" s="33" t="str">
        <f t="shared" si="17"/>
        <v/>
      </c>
      <c r="I50" s="34" t="str">
        <f t="shared" si="18"/>
        <v/>
      </c>
      <c r="J50" s="34" t="str">
        <f t="shared" si="19"/>
        <v/>
      </c>
      <c r="K50" s="34" t="str">
        <f t="shared" si="20"/>
        <v/>
      </c>
      <c r="L50" s="35" t="str">
        <f t="shared" si="21"/>
        <v/>
      </c>
      <c r="M50" s="36">
        <f t="shared" si="22"/>
        <v>0</v>
      </c>
      <c r="N50" s="37">
        <f t="shared" si="23"/>
        <v>0</v>
      </c>
      <c r="O50" s="37">
        <f t="shared" si="24"/>
        <v>1</v>
      </c>
    </row>
    <row r="51" spans="1:15" x14ac:dyDescent="0.3">
      <c r="A51" s="29"/>
      <c r="B51" s="30"/>
      <c r="C51" s="31"/>
      <c r="D51" s="31"/>
      <c r="E51" s="31"/>
      <c r="F51" s="31"/>
      <c r="G51" s="32" t="str">
        <f t="shared" si="16"/>
        <v/>
      </c>
      <c r="H51" s="33" t="str">
        <f t="shared" si="17"/>
        <v/>
      </c>
      <c r="I51" s="34" t="str">
        <f t="shared" si="18"/>
        <v/>
      </c>
      <c r="J51" s="34" t="str">
        <f t="shared" si="19"/>
        <v/>
      </c>
      <c r="K51" s="34" t="str">
        <f t="shared" si="20"/>
        <v/>
      </c>
      <c r="L51" s="35" t="str">
        <f t="shared" si="21"/>
        <v/>
      </c>
      <c r="M51" s="36">
        <f t="shared" si="22"/>
        <v>0</v>
      </c>
      <c r="N51" s="37">
        <f t="shared" si="23"/>
        <v>0</v>
      </c>
      <c r="O51" s="37">
        <f t="shared" si="24"/>
        <v>1</v>
      </c>
    </row>
    <row r="52" spans="1:15" x14ac:dyDescent="0.3">
      <c r="A52" s="29"/>
      <c r="B52" s="30"/>
      <c r="C52" s="31"/>
      <c r="D52" s="31"/>
      <c r="E52" s="31"/>
      <c r="F52" s="31"/>
      <c r="G52" s="32" t="str">
        <f t="shared" si="16"/>
        <v/>
      </c>
      <c r="H52" s="33" t="str">
        <f t="shared" si="17"/>
        <v/>
      </c>
      <c r="I52" s="34" t="str">
        <f t="shared" si="18"/>
        <v/>
      </c>
      <c r="J52" s="34" t="str">
        <f t="shared" si="19"/>
        <v/>
      </c>
      <c r="K52" s="34" t="str">
        <f t="shared" si="20"/>
        <v/>
      </c>
      <c r="L52" s="35" t="str">
        <f t="shared" si="21"/>
        <v/>
      </c>
      <c r="M52" s="36">
        <f t="shared" si="22"/>
        <v>0</v>
      </c>
      <c r="N52" s="37">
        <f t="shared" si="23"/>
        <v>0</v>
      </c>
      <c r="O52" s="37">
        <f t="shared" si="24"/>
        <v>1</v>
      </c>
    </row>
    <row r="53" spans="1:15" x14ac:dyDescent="0.3">
      <c r="A53" s="29"/>
      <c r="B53" s="30"/>
      <c r="C53" s="31"/>
      <c r="D53" s="31"/>
      <c r="E53" s="31"/>
      <c r="F53" s="31"/>
      <c r="G53" s="32" t="str">
        <f t="shared" si="16"/>
        <v/>
      </c>
      <c r="H53" s="33" t="str">
        <f t="shared" si="17"/>
        <v/>
      </c>
      <c r="I53" s="34" t="str">
        <f t="shared" si="18"/>
        <v/>
      </c>
      <c r="J53" s="34" t="str">
        <f t="shared" si="19"/>
        <v/>
      </c>
      <c r="K53" s="34" t="str">
        <f t="shared" si="20"/>
        <v/>
      </c>
      <c r="L53" s="35" t="str">
        <f t="shared" si="21"/>
        <v/>
      </c>
      <c r="M53" s="36">
        <f t="shared" si="22"/>
        <v>0</v>
      </c>
      <c r="N53" s="37">
        <f t="shared" si="23"/>
        <v>0</v>
      </c>
      <c r="O53" s="37">
        <f t="shared" si="24"/>
        <v>1</v>
      </c>
    </row>
    <row r="54" spans="1:15" x14ac:dyDescent="0.3">
      <c r="A54" s="29"/>
      <c r="B54" s="30"/>
      <c r="C54" s="31"/>
      <c r="D54" s="31"/>
      <c r="E54" s="31"/>
      <c r="F54" s="31"/>
      <c r="G54" s="32" t="str">
        <f t="shared" si="16"/>
        <v/>
      </c>
      <c r="H54" s="33" t="str">
        <f t="shared" si="17"/>
        <v/>
      </c>
      <c r="I54" s="34" t="str">
        <f t="shared" si="18"/>
        <v/>
      </c>
      <c r="J54" s="34" t="str">
        <f t="shared" si="19"/>
        <v/>
      </c>
      <c r="K54" s="34" t="str">
        <f t="shared" si="20"/>
        <v/>
      </c>
      <c r="L54" s="35" t="str">
        <f t="shared" si="21"/>
        <v/>
      </c>
      <c r="M54" s="36">
        <f t="shared" si="22"/>
        <v>0</v>
      </c>
      <c r="N54" s="37">
        <f t="shared" si="23"/>
        <v>0</v>
      </c>
      <c r="O54" s="37">
        <f t="shared" si="24"/>
        <v>1</v>
      </c>
    </row>
    <row r="55" spans="1:15" x14ac:dyDescent="0.3">
      <c r="A55" s="29"/>
      <c r="B55" s="30"/>
      <c r="C55" s="31"/>
      <c r="D55" s="31"/>
      <c r="E55" s="31"/>
      <c r="F55" s="31"/>
      <c r="G55" s="32" t="str">
        <f t="shared" si="16"/>
        <v/>
      </c>
      <c r="H55" s="33" t="str">
        <f t="shared" si="17"/>
        <v/>
      </c>
      <c r="I55" s="34" t="str">
        <f t="shared" si="18"/>
        <v/>
      </c>
      <c r="J55" s="34" t="str">
        <f t="shared" si="19"/>
        <v/>
      </c>
      <c r="K55" s="34" t="str">
        <f t="shared" si="20"/>
        <v/>
      </c>
      <c r="L55" s="35" t="str">
        <f t="shared" si="21"/>
        <v/>
      </c>
      <c r="M55" s="36">
        <f t="shared" si="22"/>
        <v>0</v>
      </c>
      <c r="N55" s="37">
        <f t="shared" si="23"/>
        <v>0</v>
      </c>
      <c r="O55" s="37">
        <f t="shared" si="24"/>
        <v>1</v>
      </c>
    </row>
    <row r="56" spans="1:15" x14ac:dyDescent="0.3">
      <c r="A56" s="29"/>
      <c r="B56" s="30"/>
      <c r="C56" s="31"/>
      <c r="D56" s="31"/>
      <c r="E56" s="31"/>
      <c r="F56" s="31"/>
      <c r="G56" s="32" t="str">
        <f t="shared" si="16"/>
        <v/>
      </c>
      <c r="H56" s="33" t="str">
        <f t="shared" si="17"/>
        <v/>
      </c>
      <c r="I56" s="34" t="str">
        <f t="shared" si="18"/>
        <v/>
      </c>
      <c r="J56" s="34" t="str">
        <f t="shared" si="19"/>
        <v/>
      </c>
      <c r="K56" s="34" t="str">
        <f t="shared" si="20"/>
        <v/>
      </c>
      <c r="L56" s="35" t="str">
        <f t="shared" si="21"/>
        <v/>
      </c>
      <c r="M56" s="36">
        <f t="shared" si="22"/>
        <v>0</v>
      </c>
      <c r="N56" s="37">
        <f t="shared" si="23"/>
        <v>0</v>
      </c>
      <c r="O56" s="37">
        <f t="shared" si="24"/>
        <v>1</v>
      </c>
    </row>
    <row r="57" spans="1:15" x14ac:dyDescent="0.3">
      <c r="A57" s="29"/>
      <c r="B57" s="30"/>
      <c r="C57" s="31"/>
      <c r="D57" s="31"/>
      <c r="E57" s="31"/>
      <c r="F57" s="31"/>
      <c r="G57" s="32" t="str">
        <f t="shared" si="16"/>
        <v/>
      </c>
      <c r="H57" s="33" t="str">
        <f t="shared" si="17"/>
        <v/>
      </c>
      <c r="I57" s="34" t="str">
        <f t="shared" si="18"/>
        <v/>
      </c>
      <c r="J57" s="34" t="str">
        <f t="shared" si="19"/>
        <v/>
      </c>
      <c r="K57" s="34" t="str">
        <f t="shared" si="20"/>
        <v/>
      </c>
      <c r="L57" s="35" t="str">
        <f t="shared" si="21"/>
        <v/>
      </c>
      <c r="M57" s="36">
        <f t="shared" si="22"/>
        <v>0</v>
      </c>
      <c r="N57" s="37">
        <f t="shared" si="23"/>
        <v>0</v>
      </c>
      <c r="O57" s="37">
        <f t="shared" si="24"/>
        <v>1</v>
      </c>
    </row>
    <row r="58" spans="1:15" x14ac:dyDescent="0.3">
      <c r="A58" s="29"/>
      <c r="B58" s="30"/>
      <c r="C58" s="31"/>
      <c r="D58" s="31"/>
      <c r="E58" s="31"/>
      <c r="F58" s="31"/>
      <c r="G58" s="32" t="str">
        <f t="shared" si="16"/>
        <v/>
      </c>
      <c r="H58" s="33" t="str">
        <f t="shared" si="17"/>
        <v/>
      </c>
      <c r="I58" s="34" t="str">
        <f t="shared" si="18"/>
        <v/>
      </c>
      <c r="J58" s="34" t="str">
        <f t="shared" si="19"/>
        <v/>
      </c>
      <c r="K58" s="34" t="str">
        <f t="shared" si="20"/>
        <v/>
      </c>
      <c r="L58" s="35" t="str">
        <f t="shared" si="21"/>
        <v/>
      </c>
      <c r="M58" s="36">
        <f t="shared" si="22"/>
        <v>0</v>
      </c>
      <c r="N58" s="37">
        <f t="shared" si="23"/>
        <v>0</v>
      </c>
      <c r="O58" s="37">
        <f t="shared" si="24"/>
        <v>1</v>
      </c>
    </row>
    <row r="59" spans="1:15" x14ac:dyDescent="0.3">
      <c r="A59" s="29"/>
      <c r="B59" s="30"/>
      <c r="C59" s="31"/>
      <c r="D59" s="31"/>
      <c r="E59" s="31"/>
      <c r="F59" s="31"/>
      <c r="G59" s="32" t="str">
        <f t="shared" si="16"/>
        <v/>
      </c>
      <c r="H59" s="33" t="str">
        <f t="shared" si="17"/>
        <v/>
      </c>
      <c r="I59" s="34" t="str">
        <f t="shared" si="18"/>
        <v/>
      </c>
      <c r="J59" s="34" t="str">
        <f t="shared" si="19"/>
        <v/>
      </c>
      <c r="K59" s="34" t="str">
        <f t="shared" si="20"/>
        <v/>
      </c>
      <c r="L59" s="35" t="str">
        <f t="shared" si="21"/>
        <v/>
      </c>
      <c r="M59" s="36">
        <f t="shared" si="22"/>
        <v>0</v>
      </c>
      <c r="N59" s="37">
        <f t="shared" si="23"/>
        <v>0</v>
      </c>
      <c r="O59" s="37">
        <f t="shared" si="24"/>
        <v>1</v>
      </c>
    </row>
    <row r="60" spans="1:15" x14ac:dyDescent="0.3">
      <c r="A60" s="29"/>
      <c r="B60" s="30"/>
      <c r="C60" s="31"/>
      <c r="D60" s="31"/>
      <c r="E60" s="31"/>
      <c r="F60" s="31"/>
      <c r="G60" s="32" t="str">
        <f t="shared" si="16"/>
        <v/>
      </c>
      <c r="H60" s="33" t="str">
        <f t="shared" si="17"/>
        <v/>
      </c>
      <c r="I60" s="34" t="str">
        <f t="shared" si="18"/>
        <v/>
      </c>
      <c r="J60" s="34" t="str">
        <f t="shared" si="19"/>
        <v/>
      </c>
      <c r="K60" s="34" t="str">
        <f t="shared" si="20"/>
        <v/>
      </c>
      <c r="L60" s="35" t="str">
        <f t="shared" si="21"/>
        <v/>
      </c>
      <c r="M60" s="36">
        <f t="shared" si="22"/>
        <v>0</v>
      </c>
      <c r="N60" s="37">
        <f t="shared" si="23"/>
        <v>0</v>
      </c>
      <c r="O60" s="37">
        <f t="shared" si="24"/>
        <v>1</v>
      </c>
    </row>
    <row r="61" spans="1:15" x14ac:dyDescent="0.3">
      <c r="A61" s="29"/>
      <c r="B61" s="30"/>
      <c r="C61" s="31"/>
      <c r="D61" s="31"/>
      <c r="E61" s="31"/>
      <c r="F61" s="31"/>
      <c r="G61" s="32" t="str">
        <f t="shared" si="16"/>
        <v/>
      </c>
      <c r="H61" s="33" t="str">
        <f t="shared" si="17"/>
        <v/>
      </c>
      <c r="I61" s="34" t="str">
        <f t="shared" si="18"/>
        <v/>
      </c>
      <c r="J61" s="34" t="str">
        <f t="shared" si="19"/>
        <v/>
      </c>
      <c r="K61" s="34" t="str">
        <f t="shared" si="20"/>
        <v/>
      </c>
      <c r="L61" s="35" t="str">
        <f t="shared" si="21"/>
        <v/>
      </c>
      <c r="M61" s="36">
        <f t="shared" si="22"/>
        <v>0</v>
      </c>
      <c r="N61" s="37">
        <f t="shared" si="23"/>
        <v>0</v>
      </c>
      <c r="O61" s="37">
        <f t="shared" si="24"/>
        <v>1</v>
      </c>
    </row>
    <row r="62" spans="1:15" x14ac:dyDescent="0.3">
      <c r="A62" s="29"/>
      <c r="B62" s="30"/>
      <c r="C62" s="31"/>
      <c r="D62" s="31"/>
      <c r="E62" s="31"/>
      <c r="F62" s="31"/>
      <c r="G62" s="32" t="str">
        <f t="shared" si="16"/>
        <v/>
      </c>
      <c r="H62" s="33" t="str">
        <f t="shared" si="17"/>
        <v/>
      </c>
      <c r="I62" s="34" t="str">
        <f t="shared" si="18"/>
        <v/>
      </c>
      <c r="J62" s="34" t="str">
        <f t="shared" si="19"/>
        <v/>
      </c>
      <c r="K62" s="34" t="str">
        <f t="shared" si="20"/>
        <v/>
      </c>
      <c r="L62" s="35" t="str">
        <f t="shared" si="21"/>
        <v/>
      </c>
      <c r="M62" s="36">
        <f t="shared" si="22"/>
        <v>0</v>
      </c>
      <c r="N62" s="37">
        <f t="shared" si="23"/>
        <v>0</v>
      </c>
      <c r="O62" s="37">
        <f t="shared" si="24"/>
        <v>1</v>
      </c>
    </row>
    <row r="63" spans="1:15" x14ac:dyDescent="0.3">
      <c r="A63" s="29"/>
      <c r="B63" s="30"/>
      <c r="C63" s="31"/>
      <c r="D63" s="31"/>
      <c r="E63" s="31"/>
      <c r="F63" s="31"/>
      <c r="G63" s="32" t="str">
        <f t="shared" si="16"/>
        <v/>
      </c>
      <c r="H63" s="33" t="str">
        <f t="shared" si="17"/>
        <v/>
      </c>
      <c r="I63" s="34" t="str">
        <f t="shared" si="18"/>
        <v/>
      </c>
      <c r="J63" s="34" t="str">
        <f t="shared" si="19"/>
        <v/>
      </c>
      <c r="K63" s="34" t="str">
        <f t="shared" si="20"/>
        <v/>
      </c>
      <c r="L63" s="35" t="str">
        <f t="shared" si="21"/>
        <v/>
      </c>
      <c r="M63" s="36">
        <f t="shared" si="22"/>
        <v>0</v>
      </c>
      <c r="N63" s="37">
        <f t="shared" si="23"/>
        <v>0</v>
      </c>
      <c r="O63" s="37">
        <f t="shared" si="24"/>
        <v>1</v>
      </c>
    </row>
    <row r="64" spans="1:15" x14ac:dyDescent="0.3">
      <c r="A64" s="29"/>
      <c r="B64" s="30"/>
      <c r="C64" s="31"/>
      <c r="D64" s="31"/>
      <c r="E64" s="31"/>
      <c r="F64" s="31"/>
      <c r="G64" s="32" t="str">
        <f t="shared" si="16"/>
        <v/>
      </c>
      <c r="H64" s="33" t="str">
        <f t="shared" si="17"/>
        <v/>
      </c>
      <c r="I64" s="34" t="str">
        <f t="shared" si="18"/>
        <v/>
      </c>
      <c r="J64" s="34" t="str">
        <f t="shared" si="19"/>
        <v/>
      </c>
      <c r="K64" s="34" t="str">
        <f t="shared" si="20"/>
        <v/>
      </c>
      <c r="L64" s="35" t="str">
        <f t="shared" si="21"/>
        <v/>
      </c>
      <c r="M64" s="36">
        <f t="shared" si="22"/>
        <v>0</v>
      </c>
      <c r="N64" s="37">
        <f t="shared" si="23"/>
        <v>0</v>
      </c>
      <c r="O64" s="37">
        <f t="shared" si="24"/>
        <v>1</v>
      </c>
    </row>
    <row r="65" spans="1:15" x14ac:dyDescent="0.3">
      <c r="A65" s="29"/>
      <c r="B65" s="30"/>
      <c r="C65" s="31"/>
      <c r="D65" s="31"/>
      <c r="E65" s="31"/>
      <c r="F65" s="31"/>
      <c r="G65" s="32" t="str">
        <f t="shared" si="16"/>
        <v/>
      </c>
      <c r="H65" s="33" t="str">
        <f t="shared" si="17"/>
        <v/>
      </c>
      <c r="I65" s="34" t="str">
        <f t="shared" si="18"/>
        <v/>
      </c>
      <c r="J65" s="34" t="str">
        <f t="shared" si="19"/>
        <v/>
      </c>
      <c r="K65" s="34" t="str">
        <f t="shared" si="20"/>
        <v/>
      </c>
      <c r="L65" s="35" t="str">
        <f t="shared" si="21"/>
        <v/>
      </c>
      <c r="M65" s="36">
        <f t="shared" si="22"/>
        <v>0</v>
      </c>
      <c r="N65" s="37">
        <f t="shared" si="23"/>
        <v>0</v>
      </c>
      <c r="O65" s="37">
        <f t="shared" si="24"/>
        <v>1</v>
      </c>
    </row>
    <row r="66" spans="1:15" x14ac:dyDescent="0.3">
      <c r="A66" s="29"/>
      <c r="B66" s="30"/>
      <c r="C66" s="31"/>
      <c r="D66" s="31"/>
      <c r="E66" s="31"/>
      <c r="F66" s="31"/>
      <c r="G66" s="32" t="str">
        <f t="shared" si="16"/>
        <v/>
      </c>
      <c r="H66" s="33" t="str">
        <f t="shared" si="17"/>
        <v/>
      </c>
      <c r="I66" s="34" t="str">
        <f t="shared" si="18"/>
        <v/>
      </c>
      <c r="J66" s="34" t="str">
        <f t="shared" si="19"/>
        <v/>
      </c>
      <c r="K66" s="34" t="str">
        <f t="shared" si="20"/>
        <v/>
      </c>
      <c r="L66" s="35" t="str">
        <f t="shared" si="21"/>
        <v/>
      </c>
      <c r="M66" s="36">
        <f t="shared" si="22"/>
        <v>0</v>
      </c>
      <c r="N66" s="37">
        <f t="shared" si="23"/>
        <v>0</v>
      </c>
      <c r="O66" s="37">
        <f t="shared" si="24"/>
        <v>1</v>
      </c>
    </row>
    <row r="67" spans="1:15" x14ac:dyDescent="0.3">
      <c r="A67" s="29"/>
      <c r="B67" s="30"/>
      <c r="C67" s="31"/>
      <c r="D67" s="31"/>
      <c r="E67" s="31"/>
      <c r="F67" s="31"/>
      <c r="G67" s="32" t="str">
        <f t="shared" si="16"/>
        <v/>
      </c>
      <c r="H67" s="33" t="str">
        <f t="shared" si="17"/>
        <v/>
      </c>
      <c r="I67" s="34" t="str">
        <f t="shared" si="18"/>
        <v/>
      </c>
      <c r="J67" s="34" t="str">
        <f t="shared" si="19"/>
        <v/>
      </c>
      <c r="K67" s="34" t="str">
        <f t="shared" si="20"/>
        <v/>
      </c>
      <c r="L67" s="35" t="str">
        <f t="shared" si="21"/>
        <v/>
      </c>
      <c r="M67" s="36">
        <f t="shared" si="22"/>
        <v>0</v>
      </c>
      <c r="N67" s="37">
        <f t="shared" si="23"/>
        <v>0</v>
      </c>
      <c r="O67" s="37">
        <f t="shared" si="24"/>
        <v>1</v>
      </c>
    </row>
    <row r="68" spans="1:15" x14ac:dyDescent="0.3">
      <c r="A68" s="29"/>
      <c r="B68" s="30"/>
      <c r="C68" s="31"/>
      <c r="D68" s="31"/>
      <c r="E68" s="31"/>
      <c r="F68" s="31"/>
      <c r="G68" s="32" t="str">
        <f t="shared" si="16"/>
        <v/>
      </c>
      <c r="H68" s="33" t="str">
        <f t="shared" si="17"/>
        <v/>
      </c>
      <c r="I68" s="34" t="str">
        <f t="shared" si="18"/>
        <v/>
      </c>
      <c r="J68" s="34" t="str">
        <f t="shared" si="19"/>
        <v/>
      </c>
      <c r="K68" s="34" t="str">
        <f t="shared" si="20"/>
        <v/>
      </c>
      <c r="L68" s="35" t="str">
        <f t="shared" si="21"/>
        <v/>
      </c>
      <c r="M68" s="36">
        <f t="shared" si="22"/>
        <v>0</v>
      </c>
      <c r="N68" s="37">
        <f t="shared" si="23"/>
        <v>0</v>
      </c>
      <c r="O68" s="37">
        <f t="shared" si="24"/>
        <v>1</v>
      </c>
    </row>
    <row r="69" spans="1:15" x14ac:dyDescent="0.3">
      <c r="A69" s="29"/>
      <c r="B69" s="30"/>
      <c r="C69" s="31"/>
      <c r="D69" s="31"/>
      <c r="E69" s="31"/>
      <c r="F69" s="31"/>
      <c r="G69" s="32" t="str">
        <f t="shared" si="16"/>
        <v/>
      </c>
      <c r="H69" s="33" t="str">
        <f t="shared" si="17"/>
        <v/>
      </c>
      <c r="I69" s="34" t="str">
        <f t="shared" si="18"/>
        <v/>
      </c>
      <c r="J69" s="34" t="str">
        <f t="shared" si="19"/>
        <v/>
      </c>
      <c r="K69" s="34" t="str">
        <f t="shared" si="20"/>
        <v/>
      </c>
      <c r="L69" s="35" t="str">
        <f t="shared" si="21"/>
        <v/>
      </c>
      <c r="M69" s="36">
        <f t="shared" si="22"/>
        <v>0</v>
      </c>
      <c r="N69" s="37">
        <f t="shared" si="23"/>
        <v>0</v>
      </c>
      <c r="O69" s="37">
        <f t="shared" si="24"/>
        <v>1</v>
      </c>
    </row>
    <row r="70" spans="1:15" x14ac:dyDescent="0.3">
      <c r="A70" s="29"/>
      <c r="B70" s="30"/>
      <c r="C70" s="31"/>
      <c r="D70" s="31"/>
      <c r="E70" s="31"/>
      <c r="F70" s="31"/>
      <c r="G70" s="32" t="str">
        <f t="shared" si="16"/>
        <v/>
      </c>
      <c r="H70" s="33" t="str">
        <f t="shared" si="17"/>
        <v/>
      </c>
      <c r="I70" s="34" t="str">
        <f t="shared" si="18"/>
        <v/>
      </c>
      <c r="J70" s="34" t="str">
        <f t="shared" si="19"/>
        <v/>
      </c>
      <c r="K70" s="34" t="str">
        <f t="shared" si="20"/>
        <v/>
      </c>
      <c r="L70" s="35" t="str">
        <f t="shared" si="21"/>
        <v/>
      </c>
      <c r="M70" s="36">
        <f t="shared" si="22"/>
        <v>0</v>
      </c>
      <c r="N70" s="37">
        <f t="shared" si="23"/>
        <v>0</v>
      </c>
      <c r="O70" s="37">
        <f t="shared" si="24"/>
        <v>1</v>
      </c>
    </row>
    <row r="71" spans="1:15" x14ac:dyDescent="0.3">
      <c r="A71" s="29"/>
      <c r="B71" s="30"/>
      <c r="C71" s="31"/>
      <c r="D71" s="31"/>
      <c r="E71" s="31"/>
      <c r="F71" s="31"/>
      <c r="G71" s="32" t="str">
        <f t="shared" si="16"/>
        <v/>
      </c>
      <c r="H71" s="33" t="str">
        <f t="shared" si="17"/>
        <v/>
      </c>
      <c r="I71" s="34" t="str">
        <f t="shared" si="18"/>
        <v/>
      </c>
      <c r="J71" s="34" t="str">
        <f t="shared" si="19"/>
        <v/>
      </c>
      <c r="K71" s="34" t="str">
        <f t="shared" si="20"/>
        <v/>
      </c>
      <c r="L71" s="35" t="str">
        <f t="shared" si="21"/>
        <v/>
      </c>
      <c r="M71" s="36">
        <f t="shared" si="22"/>
        <v>0</v>
      </c>
      <c r="N71" s="37">
        <f t="shared" si="23"/>
        <v>0</v>
      </c>
      <c r="O71" s="37">
        <f t="shared" si="24"/>
        <v>1</v>
      </c>
    </row>
    <row r="72" spans="1:15" x14ac:dyDescent="0.3">
      <c r="A72" s="29"/>
      <c r="B72" s="30"/>
      <c r="C72" s="31"/>
      <c r="D72" s="31"/>
      <c r="E72" s="31"/>
      <c r="F72" s="31"/>
      <c r="G72" s="32" t="str">
        <f t="shared" si="16"/>
        <v/>
      </c>
      <c r="H72" s="33" t="str">
        <f t="shared" si="17"/>
        <v/>
      </c>
      <c r="I72" s="34" t="str">
        <f t="shared" si="18"/>
        <v/>
      </c>
      <c r="J72" s="34" t="str">
        <f t="shared" si="19"/>
        <v/>
      </c>
      <c r="K72" s="34" t="str">
        <f t="shared" si="20"/>
        <v/>
      </c>
      <c r="L72" s="35" t="str">
        <f t="shared" si="21"/>
        <v/>
      </c>
      <c r="M72" s="36">
        <f t="shared" si="22"/>
        <v>0</v>
      </c>
      <c r="N72" s="37">
        <f t="shared" si="23"/>
        <v>0</v>
      </c>
      <c r="O72" s="37">
        <f t="shared" si="24"/>
        <v>1</v>
      </c>
    </row>
    <row r="73" spans="1:15" x14ac:dyDescent="0.3">
      <c r="A73" s="29"/>
      <c r="B73" s="30"/>
      <c r="C73" s="31"/>
      <c r="D73" s="31"/>
      <c r="E73" s="31"/>
      <c r="F73" s="31"/>
      <c r="G73" s="32" t="str">
        <f t="shared" si="16"/>
        <v/>
      </c>
      <c r="H73" s="33" t="str">
        <f t="shared" si="17"/>
        <v/>
      </c>
      <c r="I73" s="34" t="str">
        <f t="shared" si="18"/>
        <v/>
      </c>
      <c r="J73" s="34" t="str">
        <f t="shared" si="19"/>
        <v/>
      </c>
      <c r="K73" s="34" t="str">
        <f t="shared" si="20"/>
        <v/>
      </c>
      <c r="L73" s="35" t="str">
        <f t="shared" si="21"/>
        <v/>
      </c>
      <c r="M73" s="36">
        <f t="shared" si="22"/>
        <v>0</v>
      </c>
      <c r="N73" s="37">
        <f t="shared" si="23"/>
        <v>0</v>
      </c>
      <c r="O73" s="37">
        <f t="shared" si="24"/>
        <v>1</v>
      </c>
    </row>
    <row r="74" spans="1:15" x14ac:dyDescent="0.3">
      <c r="A74" s="29"/>
      <c r="B74" s="30"/>
      <c r="C74" s="31"/>
      <c r="D74" s="31"/>
      <c r="E74" s="31"/>
      <c r="F74" s="31"/>
      <c r="G74" s="32" t="str">
        <f t="shared" si="16"/>
        <v/>
      </c>
      <c r="H74" s="33" t="str">
        <f t="shared" si="17"/>
        <v/>
      </c>
      <c r="I74" s="34" t="str">
        <f t="shared" si="18"/>
        <v/>
      </c>
      <c r="J74" s="34" t="str">
        <f t="shared" si="19"/>
        <v/>
      </c>
      <c r="K74" s="34" t="str">
        <f t="shared" si="20"/>
        <v/>
      </c>
      <c r="L74" s="35" t="str">
        <f t="shared" si="21"/>
        <v/>
      </c>
      <c r="M74" s="36">
        <f t="shared" si="22"/>
        <v>0</v>
      </c>
      <c r="N74" s="37">
        <f t="shared" si="23"/>
        <v>0</v>
      </c>
      <c r="O74" s="37">
        <f t="shared" si="24"/>
        <v>1</v>
      </c>
    </row>
    <row r="75" spans="1:15" x14ac:dyDescent="0.3">
      <c r="A75" s="29"/>
      <c r="B75" s="30"/>
      <c r="C75" s="31"/>
      <c r="D75" s="31"/>
      <c r="E75" s="31"/>
      <c r="F75" s="31"/>
      <c r="G75" s="32" t="str">
        <f t="shared" si="16"/>
        <v/>
      </c>
      <c r="H75" s="33" t="str">
        <f t="shared" si="17"/>
        <v/>
      </c>
      <c r="I75" s="34" t="str">
        <f t="shared" si="18"/>
        <v/>
      </c>
      <c r="J75" s="34" t="str">
        <f t="shared" si="19"/>
        <v/>
      </c>
      <c r="K75" s="34" t="str">
        <f t="shared" si="20"/>
        <v/>
      </c>
      <c r="L75" s="35" t="str">
        <f t="shared" si="21"/>
        <v/>
      </c>
      <c r="M75" s="36">
        <f t="shared" si="22"/>
        <v>0</v>
      </c>
      <c r="N75" s="37">
        <f t="shared" si="23"/>
        <v>0</v>
      </c>
      <c r="O75" s="37">
        <f t="shared" si="24"/>
        <v>1</v>
      </c>
    </row>
    <row r="76" spans="1:15" x14ac:dyDescent="0.3">
      <c r="A76" s="29"/>
      <c r="B76" s="30"/>
      <c r="C76" s="31"/>
      <c r="D76" s="31"/>
      <c r="E76" s="31"/>
      <c r="F76" s="31"/>
      <c r="G76" s="32" t="str">
        <f t="shared" si="16"/>
        <v/>
      </c>
      <c r="H76" s="33" t="str">
        <f t="shared" si="17"/>
        <v/>
      </c>
      <c r="I76" s="34" t="str">
        <f t="shared" si="18"/>
        <v/>
      </c>
      <c r="J76" s="34" t="str">
        <f t="shared" si="19"/>
        <v/>
      </c>
      <c r="K76" s="34" t="str">
        <f t="shared" si="20"/>
        <v/>
      </c>
      <c r="L76" s="35" t="str">
        <f t="shared" si="21"/>
        <v/>
      </c>
      <c r="M76" s="36">
        <f t="shared" si="22"/>
        <v>0</v>
      </c>
      <c r="N76" s="37">
        <f t="shared" si="23"/>
        <v>0</v>
      </c>
      <c r="O76" s="37">
        <f t="shared" si="24"/>
        <v>1</v>
      </c>
    </row>
    <row r="77" spans="1:15" x14ac:dyDescent="0.3">
      <c r="A77" s="29"/>
      <c r="B77" s="30"/>
      <c r="C77" s="31"/>
      <c r="D77" s="31"/>
      <c r="E77" s="31"/>
      <c r="F77" s="31"/>
      <c r="G77" s="32" t="str">
        <f t="shared" si="16"/>
        <v/>
      </c>
      <c r="H77" s="33" t="str">
        <f t="shared" si="17"/>
        <v/>
      </c>
      <c r="I77" s="34" t="str">
        <f t="shared" si="18"/>
        <v/>
      </c>
      <c r="J77" s="34" t="str">
        <f t="shared" si="19"/>
        <v/>
      </c>
      <c r="K77" s="34" t="str">
        <f t="shared" si="20"/>
        <v/>
      </c>
      <c r="L77" s="35" t="str">
        <f t="shared" si="21"/>
        <v/>
      </c>
      <c r="M77" s="36">
        <f t="shared" si="22"/>
        <v>0</v>
      </c>
      <c r="N77" s="37">
        <f t="shared" si="23"/>
        <v>0</v>
      </c>
      <c r="O77" s="37">
        <f t="shared" si="24"/>
        <v>1</v>
      </c>
    </row>
    <row r="78" spans="1:15" x14ac:dyDescent="0.3">
      <c r="A78" s="29"/>
      <c r="B78" s="30"/>
      <c r="C78" s="31"/>
      <c r="D78" s="31"/>
      <c r="E78" s="31"/>
      <c r="F78" s="31"/>
      <c r="G78" s="32" t="str">
        <f t="shared" si="16"/>
        <v/>
      </c>
      <c r="H78" s="33" t="str">
        <f t="shared" si="17"/>
        <v/>
      </c>
      <c r="I78" s="34" t="str">
        <f t="shared" si="18"/>
        <v/>
      </c>
      <c r="J78" s="34" t="str">
        <f t="shared" si="19"/>
        <v/>
      </c>
      <c r="K78" s="34" t="str">
        <f t="shared" si="20"/>
        <v/>
      </c>
      <c r="L78" s="35" t="str">
        <f t="shared" si="21"/>
        <v/>
      </c>
      <c r="M78" s="36">
        <f t="shared" si="22"/>
        <v>0</v>
      </c>
      <c r="N78" s="37">
        <f t="shared" si="23"/>
        <v>0</v>
      </c>
      <c r="O78" s="37">
        <f t="shared" si="24"/>
        <v>1</v>
      </c>
    </row>
    <row r="79" spans="1:15" x14ac:dyDescent="0.3">
      <c r="A79" s="29"/>
      <c r="B79" s="30"/>
      <c r="C79" s="31"/>
      <c r="D79" s="31"/>
      <c r="E79" s="31"/>
      <c r="F79" s="31"/>
      <c r="G79" s="32" t="str">
        <f t="shared" si="16"/>
        <v/>
      </c>
      <c r="H79" s="33" t="str">
        <f t="shared" si="17"/>
        <v/>
      </c>
      <c r="I79" s="34" t="str">
        <f t="shared" si="18"/>
        <v/>
      </c>
      <c r="J79" s="34" t="str">
        <f t="shared" si="19"/>
        <v/>
      </c>
      <c r="K79" s="34" t="str">
        <f t="shared" si="20"/>
        <v/>
      </c>
      <c r="L79" s="35" t="str">
        <f t="shared" si="21"/>
        <v/>
      </c>
      <c r="M79" s="36">
        <f t="shared" si="22"/>
        <v>0</v>
      </c>
      <c r="N79" s="37">
        <f t="shared" si="23"/>
        <v>0</v>
      </c>
      <c r="O79" s="37">
        <f t="shared" si="24"/>
        <v>1</v>
      </c>
    </row>
    <row r="80" spans="1:15" x14ac:dyDescent="0.3">
      <c r="A80" s="29"/>
      <c r="B80" s="30"/>
      <c r="C80" s="31"/>
      <c r="D80" s="31"/>
      <c r="E80" s="31"/>
      <c r="F80" s="31"/>
      <c r="G80" s="32" t="str">
        <f t="shared" si="16"/>
        <v/>
      </c>
      <c r="H80" s="33" t="str">
        <f t="shared" si="17"/>
        <v/>
      </c>
      <c r="I80" s="34" t="str">
        <f t="shared" si="18"/>
        <v/>
      </c>
      <c r="J80" s="34" t="str">
        <f t="shared" si="19"/>
        <v/>
      </c>
      <c r="K80" s="34" t="str">
        <f t="shared" si="20"/>
        <v/>
      </c>
      <c r="L80" s="35" t="str">
        <f t="shared" si="21"/>
        <v/>
      </c>
      <c r="M80" s="36">
        <f t="shared" si="22"/>
        <v>0</v>
      </c>
      <c r="N80" s="37">
        <f t="shared" si="23"/>
        <v>0</v>
      </c>
      <c r="O80" s="37">
        <f t="shared" si="24"/>
        <v>1</v>
      </c>
    </row>
    <row r="81" spans="1:15" x14ac:dyDescent="0.3">
      <c r="A81" s="29"/>
      <c r="B81" s="30"/>
      <c r="C81" s="31"/>
      <c r="D81" s="31"/>
      <c r="E81" s="31"/>
      <c r="F81" s="31"/>
      <c r="G81" s="32" t="str">
        <f t="shared" si="16"/>
        <v/>
      </c>
      <c r="H81" s="33" t="str">
        <f t="shared" si="17"/>
        <v/>
      </c>
      <c r="I81" s="34" t="str">
        <f t="shared" si="18"/>
        <v/>
      </c>
      <c r="J81" s="34" t="str">
        <f t="shared" si="19"/>
        <v/>
      </c>
      <c r="K81" s="34" t="str">
        <f t="shared" si="20"/>
        <v/>
      </c>
      <c r="L81" s="35" t="str">
        <f t="shared" si="21"/>
        <v/>
      </c>
      <c r="M81" s="36">
        <f t="shared" si="22"/>
        <v>0</v>
      </c>
      <c r="N81" s="37">
        <f t="shared" si="23"/>
        <v>0</v>
      </c>
      <c r="O81" s="37">
        <f t="shared" si="24"/>
        <v>1</v>
      </c>
    </row>
    <row r="82" spans="1:15" x14ac:dyDescent="0.3">
      <c r="A82" s="29"/>
      <c r="B82" s="30"/>
      <c r="C82" s="31"/>
      <c r="D82" s="31"/>
      <c r="E82" s="31"/>
      <c r="F82" s="31"/>
      <c r="G82" s="32" t="str">
        <f t="shared" si="16"/>
        <v/>
      </c>
      <c r="H82" s="33" t="str">
        <f t="shared" si="17"/>
        <v/>
      </c>
      <c r="I82" s="34" t="str">
        <f t="shared" si="18"/>
        <v/>
      </c>
      <c r="J82" s="34" t="str">
        <f t="shared" si="19"/>
        <v/>
      </c>
      <c r="K82" s="34" t="str">
        <f t="shared" si="20"/>
        <v/>
      </c>
      <c r="L82" s="35" t="str">
        <f t="shared" si="21"/>
        <v/>
      </c>
      <c r="M82" s="36">
        <f t="shared" si="22"/>
        <v>0</v>
      </c>
      <c r="N82" s="37">
        <f t="shared" si="23"/>
        <v>0</v>
      </c>
      <c r="O82" s="37">
        <f t="shared" si="24"/>
        <v>1</v>
      </c>
    </row>
    <row r="83" spans="1:15" x14ac:dyDescent="0.3">
      <c r="A83" s="29"/>
      <c r="B83" s="30"/>
      <c r="C83" s="31"/>
      <c r="D83" s="31"/>
      <c r="E83" s="31"/>
      <c r="F83" s="31"/>
      <c r="G83" s="32" t="str">
        <f t="shared" si="16"/>
        <v/>
      </c>
      <c r="H83" s="33" t="str">
        <f t="shared" si="17"/>
        <v/>
      </c>
      <c r="I83" s="34" t="str">
        <f t="shared" si="18"/>
        <v/>
      </c>
      <c r="J83" s="34" t="str">
        <f t="shared" si="19"/>
        <v/>
      </c>
      <c r="K83" s="34" t="str">
        <f t="shared" si="20"/>
        <v/>
      </c>
      <c r="L83" s="35" t="str">
        <f t="shared" si="21"/>
        <v/>
      </c>
      <c r="M83" s="36">
        <f t="shared" si="22"/>
        <v>0</v>
      </c>
      <c r="N83" s="37">
        <f t="shared" si="23"/>
        <v>0</v>
      </c>
      <c r="O83" s="37">
        <f t="shared" si="24"/>
        <v>1</v>
      </c>
    </row>
    <row r="84" spans="1:15" x14ac:dyDescent="0.3">
      <c r="A84" s="29"/>
      <c r="B84" s="30"/>
      <c r="C84" s="31"/>
      <c r="D84" s="31"/>
      <c r="E84" s="31"/>
      <c r="F84" s="31"/>
      <c r="G84" s="32" t="str">
        <f t="shared" si="16"/>
        <v/>
      </c>
      <c r="H84" s="33" t="str">
        <f t="shared" si="17"/>
        <v/>
      </c>
      <c r="I84" s="34" t="str">
        <f t="shared" si="18"/>
        <v/>
      </c>
      <c r="J84" s="34" t="str">
        <f t="shared" si="19"/>
        <v/>
      </c>
      <c r="K84" s="34" t="str">
        <f t="shared" si="20"/>
        <v/>
      </c>
      <c r="L84" s="35" t="str">
        <f t="shared" si="21"/>
        <v/>
      </c>
      <c r="M84" s="36">
        <f t="shared" si="22"/>
        <v>0</v>
      </c>
      <c r="N84" s="37">
        <f t="shared" si="23"/>
        <v>0</v>
      </c>
      <c r="O84" s="37">
        <f t="shared" si="24"/>
        <v>1</v>
      </c>
    </row>
    <row r="85" spans="1:15" x14ac:dyDescent="0.3">
      <c r="A85" s="29"/>
      <c r="B85" s="30"/>
      <c r="C85" s="31"/>
      <c r="D85" s="31"/>
      <c r="E85" s="31"/>
      <c r="F85" s="31"/>
      <c r="G85" s="32" t="str">
        <f t="shared" si="16"/>
        <v/>
      </c>
      <c r="H85" s="33" t="str">
        <f t="shared" si="17"/>
        <v/>
      </c>
      <c r="I85" s="34" t="str">
        <f t="shared" si="18"/>
        <v/>
      </c>
      <c r="J85" s="34" t="str">
        <f t="shared" si="19"/>
        <v/>
      </c>
      <c r="K85" s="34" t="str">
        <f t="shared" si="20"/>
        <v/>
      </c>
      <c r="L85" s="35" t="str">
        <f t="shared" si="21"/>
        <v/>
      </c>
      <c r="M85" s="36">
        <f t="shared" si="22"/>
        <v>0</v>
      </c>
      <c r="N85" s="37">
        <f t="shared" si="23"/>
        <v>0</v>
      </c>
      <c r="O85" s="37">
        <f t="shared" si="24"/>
        <v>1</v>
      </c>
    </row>
    <row r="86" spans="1:15" x14ac:dyDescent="0.3">
      <c r="A86" s="29"/>
      <c r="B86" s="30"/>
      <c r="C86" s="31"/>
      <c r="D86" s="31"/>
      <c r="E86" s="31"/>
      <c r="F86" s="31"/>
      <c r="G86" s="32" t="str">
        <f t="shared" si="16"/>
        <v/>
      </c>
      <c r="H86" s="33" t="str">
        <f t="shared" si="17"/>
        <v/>
      </c>
      <c r="I86" s="34" t="str">
        <f t="shared" si="18"/>
        <v/>
      </c>
      <c r="J86" s="34" t="str">
        <f t="shared" si="19"/>
        <v/>
      </c>
      <c r="K86" s="34" t="str">
        <f t="shared" si="20"/>
        <v/>
      </c>
      <c r="L86" s="35" t="str">
        <f t="shared" si="21"/>
        <v/>
      </c>
      <c r="M86" s="36">
        <f t="shared" si="22"/>
        <v>0</v>
      </c>
      <c r="N86" s="37">
        <f t="shared" si="23"/>
        <v>0</v>
      </c>
      <c r="O86" s="37">
        <f t="shared" si="24"/>
        <v>1</v>
      </c>
    </row>
    <row r="87" spans="1:15" x14ac:dyDescent="0.3">
      <c r="A87" s="29"/>
      <c r="B87" s="30"/>
      <c r="C87" s="31"/>
      <c r="D87" s="31"/>
      <c r="E87" s="31"/>
      <c r="F87" s="31"/>
      <c r="G87" s="32" t="str">
        <f t="shared" si="16"/>
        <v/>
      </c>
      <c r="H87" s="33" t="str">
        <f t="shared" si="17"/>
        <v/>
      </c>
      <c r="I87" s="34" t="str">
        <f t="shared" si="18"/>
        <v/>
      </c>
      <c r="J87" s="34" t="str">
        <f t="shared" si="19"/>
        <v/>
      </c>
      <c r="K87" s="34" t="str">
        <f t="shared" si="20"/>
        <v/>
      </c>
      <c r="L87" s="35" t="str">
        <f t="shared" si="21"/>
        <v/>
      </c>
      <c r="M87" s="36">
        <f t="shared" si="22"/>
        <v>0</v>
      </c>
      <c r="N87" s="37">
        <f t="shared" si="23"/>
        <v>0</v>
      </c>
      <c r="O87" s="37">
        <f t="shared" si="24"/>
        <v>1</v>
      </c>
    </row>
    <row r="88" spans="1:15" x14ac:dyDescent="0.3">
      <c r="A88" s="29"/>
      <c r="B88" s="30"/>
      <c r="C88" s="31"/>
      <c r="D88" s="31"/>
      <c r="E88" s="31"/>
      <c r="F88" s="31"/>
      <c r="G88" s="32" t="str">
        <f t="shared" si="16"/>
        <v/>
      </c>
      <c r="H88" s="33" t="str">
        <f t="shared" si="17"/>
        <v/>
      </c>
      <c r="I88" s="34" t="str">
        <f t="shared" si="18"/>
        <v/>
      </c>
      <c r="J88" s="34" t="str">
        <f t="shared" si="19"/>
        <v/>
      </c>
      <c r="K88" s="34" t="str">
        <f t="shared" si="20"/>
        <v/>
      </c>
      <c r="L88" s="35" t="str">
        <f t="shared" si="21"/>
        <v/>
      </c>
      <c r="M88" s="36">
        <f t="shared" si="22"/>
        <v>0</v>
      </c>
      <c r="N88" s="37">
        <f t="shared" si="23"/>
        <v>0</v>
      </c>
      <c r="O88" s="37">
        <f t="shared" si="24"/>
        <v>1</v>
      </c>
    </row>
    <row r="89" spans="1:15" x14ac:dyDescent="0.3">
      <c r="A89" s="29"/>
      <c r="B89" s="30"/>
      <c r="C89" s="31"/>
      <c r="D89" s="31"/>
      <c r="E89" s="31"/>
      <c r="F89" s="31"/>
      <c r="G89" s="32" t="str">
        <f t="shared" si="16"/>
        <v/>
      </c>
      <c r="H89" s="33" t="str">
        <f t="shared" si="17"/>
        <v/>
      </c>
      <c r="I89" s="34" t="str">
        <f t="shared" si="18"/>
        <v/>
      </c>
      <c r="J89" s="34" t="str">
        <f t="shared" si="19"/>
        <v/>
      </c>
      <c r="K89" s="34" t="str">
        <f t="shared" si="20"/>
        <v/>
      </c>
      <c r="L89" s="35" t="str">
        <f t="shared" si="21"/>
        <v/>
      </c>
      <c r="M89" s="36">
        <f t="shared" si="22"/>
        <v>0</v>
      </c>
      <c r="N89" s="37">
        <f t="shared" si="23"/>
        <v>0</v>
      </c>
      <c r="O89" s="37">
        <f t="shared" si="24"/>
        <v>1</v>
      </c>
    </row>
    <row r="90" spans="1:15" x14ac:dyDescent="0.3">
      <c r="A90" s="29"/>
      <c r="B90" s="30"/>
      <c r="C90" s="31"/>
      <c r="D90" s="31"/>
      <c r="E90" s="31"/>
      <c r="F90" s="31"/>
      <c r="G90" s="32" t="str">
        <f t="shared" si="16"/>
        <v/>
      </c>
      <c r="H90" s="33" t="str">
        <f t="shared" si="17"/>
        <v/>
      </c>
      <c r="I90" s="34" t="str">
        <f t="shared" si="18"/>
        <v/>
      </c>
      <c r="J90" s="34" t="str">
        <f t="shared" si="19"/>
        <v/>
      </c>
      <c r="K90" s="34" t="str">
        <f t="shared" si="20"/>
        <v/>
      </c>
      <c r="L90" s="35" t="str">
        <f t="shared" si="21"/>
        <v/>
      </c>
      <c r="M90" s="36">
        <f t="shared" si="22"/>
        <v>0</v>
      </c>
      <c r="N90" s="37">
        <f t="shared" si="23"/>
        <v>0</v>
      </c>
      <c r="O90" s="37">
        <f t="shared" si="24"/>
        <v>1</v>
      </c>
    </row>
    <row r="91" spans="1:15" x14ac:dyDescent="0.3">
      <c r="A91" s="29"/>
      <c r="B91" s="30"/>
      <c r="C91" s="31"/>
      <c r="D91" s="31"/>
      <c r="E91" s="31"/>
      <c r="F91" s="31"/>
      <c r="G91" s="32" t="str">
        <f t="shared" si="16"/>
        <v/>
      </c>
      <c r="H91" s="33" t="str">
        <f t="shared" si="17"/>
        <v/>
      </c>
      <c r="I91" s="34" t="str">
        <f t="shared" si="18"/>
        <v/>
      </c>
      <c r="J91" s="34" t="str">
        <f t="shared" si="19"/>
        <v/>
      </c>
      <c r="K91" s="34" t="str">
        <f t="shared" si="20"/>
        <v/>
      </c>
      <c r="L91" s="35" t="str">
        <f t="shared" si="21"/>
        <v/>
      </c>
      <c r="M91" s="36">
        <f t="shared" si="22"/>
        <v>0</v>
      </c>
      <c r="N91" s="37">
        <f t="shared" si="23"/>
        <v>0</v>
      </c>
      <c r="O91" s="37">
        <f t="shared" si="24"/>
        <v>1</v>
      </c>
    </row>
    <row r="92" spans="1:15" x14ac:dyDescent="0.3">
      <c r="A92" s="29"/>
      <c r="B92" s="30"/>
      <c r="C92" s="31"/>
      <c r="D92" s="31"/>
      <c r="E92" s="31"/>
      <c r="F92" s="31"/>
      <c r="G92" s="32" t="str">
        <f t="shared" si="16"/>
        <v/>
      </c>
      <c r="H92" s="33" t="str">
        <f t="shared" si="17"/>
        <v/>
      </c>
      <c r="I92" s="34" t="str">
        <f t="shared" si="18"/>
        <v/>
      </c>
      <c r="J92" s="34" t="str">
        <f t="shared" si="19"/>
        <v/>
      </c>
      <c r="K92" s="34" t="str">
        <f t="shared" si="20"/>
        <v/>
      </c>
      <c r="L92" s="35" t="str">
        <f t="shared" si="21"/>
        <v/>
      </c>
      <c r="M92" s="36">
        <f t="shared" si="22"/>
        <v>0</v>
      </c>
      <c r="N92" s="37">
        <f t="shared" si="23"/>
        <v>0</v>
      </c>
      <c r="O92" s="37">
        <f t="shared" si="24"/>
        <v>1</v>
      </c>
    </row>
    <row r="93" spans="1:15" x14ac:dyDescent="0.3">
      <c r="A93" s="29"/>
      <c r="B93" s="30"/>
      <c r="C93" s="31"/>
      <c r="D93" s="31"/>
      <c r="E93" s="31"/>
      <c r="F93" s="31"/>
      <c r="G93" s="32" t="str">
        <f t="shared" si="16"/>
        <v/>
      </c>
      <c r="H93" s="33" t="str">
        <f t="shared" si="17"/>
        <v/>
      </c>
      <c r="I93" s="34" t="str">
        <f t="shared" si="18"/>
        <v/>
      </c>
      <c r="J93" s="34" t="str">
        <f t="shared" si="19"/>
        <v/>
      </c>
      <c r="K93" s="34" t="str">
        <f t="shared" si="20"/>
        <v/>
      </c>
      <c r="L93" s="35" t="str">
        <f t="shared" si="21"/>
        <v/>
      </c>
      <c r="M93" s="36">
        <f t="shared" si="22"/>
        <v>0</v>
      </c>
      <c r="N93" s="37">
        <f t="shared" si="23"/>
        <v>0</v>
      </c>
      <c r="O93" s="37">
        <f t="shared" si="24"/>
        <v>1</v>
      </c>
    </row>
    <row r="94" spans="1:15" x14ac:dyDescent="0.3">
      <c r="A94" s="29"/>
      <c r="B94" s="30"/>
      <c r="C94" s="31"/>
      <c r="D94" s="31"/>
      <c r="E94" s="31"/>
      <c r="F94" s="31"/>
      <c r="G94" s="32" t="str">
        <f t="shared" si="16"/>
        <v/>
      </c>
      <c r="H94" s="33" t="str">
        <f t="shared" si="17"/>
        <v/>
      </c>
      <c r="I94" s="34" t="str">
        <f t="shared" si="18"/>
        <v/>
      </c>
      <c r="J94" s="34" t="str">
        <f t="shared" si="19"/>
        <v/>
      </c>
      <c r="K94" s="34" t="str">
        <f t="shared" si="20"/>
        <v/>
      </c>
      <c r="L94" s="35" t="str">
        <f t="shared" si="21"/>
        <v/>
      </c>
      <c r="M94" s="36">
        <f t="shared" si="22"/>
        <v>0</v>
      </c>
      <c r="N94" s="37">
        <f t="shared" si="23"/>
        <v>0</v>
      </c>
      <c r="O94" s="37">
        <f t="shared" si="24"/>
        <v>1</v>
      </c>
    </row>
    <row r="95" spans="1:15" x14ac:dyDescent="0.3">
      <c r="A95" s="29"/>
      <c r="B95" s="30"/>
      <c r="C95" s="31"/>
      <c r="D95" s="31"/>
      <c r="E95" s="31"/>
      <c r="F95" s="31"/>
      <c r="G95" s="32" t="str">
        <f t="shared" si="16"/>
        <v/>
      </c>
      <c r="H95" s="33" t="str">
        <f t="shared" si="17"/>
        <v/>
      </c>
      <c r="I95" s="34" t="str">
        <f t="shared" si="18"/>
        <v/>
      </c>
      <c r="J95" s="34" t="str">
        <f t="shared" si="19"/>
        <v/>
      </c>
      <c r="K95" s="34" t="str">
        <f t="shared" si="20"/>
        <v/>
      </c>
      <c r="L95" s="35" t="str">
        <f t="shared" si="21"/>
        <v/>
      </c>
      <c r="M95" s="36">
        <f t="shared" si="22"/>
        <v>0</v>
      </c>
      <c r="N95" s="37">
        <f t="shared" si="23"/>
        <v>0</v>
      </c>
      <c r="O95" s="37">
        <f t="shared" si="24"/>
        <v>1</v>
      </c>
    </row>
    <row r="96" spans="1:15" x14ac:dyDescent="0.3">
      <c r="A96" s="29"/>
      <c r="B96" s="30"/>
      <c r="C96" s="31"/>
      <c r="D96" s="31"/>
      <c r="E96" s="31"/>
      <c r="F96" s="31"/>
      <c r="G96" s="32" t="str">
        <f t="shared" si="16"/>
        <v/>
      </c>
      <c r="H96" s="33" t="str">
        <f t="shared" si="17"/>
        <v/>
      </c>
      <c r="I96" s="34" t="str">
        <f t="shared" si="18"/>
        <v/>
      </c>
      <c r="J96" s="34" t="str">
        <f t="shared" si="19"/>
        <v/>
      </c>
      <c r="K96" s="34" t="str">
        <f t="shared" si="20"/>
        <v/>
      </c>
      <c r="L96" s="35" t="str">
        <f t="shared" si="21"/>
        <v/>
      </c>
      <c r="M96" s="36">
        <f t="shared" si="22"/>
        <v>0</v>
      </c>
      <c r="N96" s="37">
        <f t="shared" si="23"/>
        <v>0</v>
      </c>
      <c r="O96" s="37">
        <f t="shared" si="24"/>
        <v>1</v>
      </c>
    </row>
    <row r="97" spans="1:15" x14ac:dyDescent="0.3">
      <c r="A97" s="29"/>
      <c r="B97" s="30"/>
      <c r="C97" s="31"/>
      <c r="D97" s="31"/>
      <c r="E97" s="31"/>
      <c r="F97" s="31"/>
      <c r="G97" s="32" t="str">
        <f t="shared" ref="G97:G151" si="25">IF(OR(D97="",D97=0,NOT(ISNUMBER(D97))),"",E97/D97)</f>
        <v/>
      </c>
      <c r="H97" s="33" t="str">
        <f t="shared" ref="H97:H151" si="26">IF(OR(D97="",D97=0,NOT(ISNUMBER(D97))),"",F97/D97)</f>
        <v/>
      </c>
      <c r="I97" s="34" t="str">
        <f t="shared" ref="I97:I151" si="27">IF(OR(C97="",C97=0,NOT(ISNUMBER(C97))),"",D97/C97/12)</f>
        <v/>
      </c>
      <c r="J97" s="34" t="str">
        <f t="shared" ref="J97:J151" si="28">IF(OR(C97="",C97=0,NOT(ISNUMBER(C97))),"",E97/C97/12)</f>
        <v/>
      </c>
      <c r="K97" s="34" t="str">
        <f t="shared" ref="K97:K151" si="29">IF(OR(C97="",C97=0,NOT(ISNUMBER(C97))),"",F97/C97/12)</f>
        <v/>
      </c>
      <c r="L97" s="35" t="str">
        <f t="shared" ref="L97:L151" si="30">IF(OR(ISBLANK($B$10),NOT(ISNUMBER(A97))),"",IF(DATE(A97,7,1)&lt;=$B$10,((DATEDIF(DATE(A97,6,30),$B$10,"m")))/12,-((DATEDIF($B$10,DATE(A97,7,1),"m")))/12))</f>
        <v/>
      </c>
      <c r="M97" s="36">
        <f t="shared" ref="M97:M151" si="31">IF(AND(ISNUMBER($B$11),$B$11&gt;=0,$B$11&lt;=1),(1+$B$11)^L97,0)</f>
        <v>0</v>
      </c>
      <c r="N97" s="37">
        <f t="shared" ref="N97:N151" si="32">IF((B97=$B$25),1,0)</f>
        <v>0</v>
      </c>
      <c r="O97" s="37">
        <f t="shared" ref="O97:O151" si="33">IF(N97=1,0,1)</f>
        <v>1</v>
      </c>
    </row>
    <row r="98" spans="1:15" x14ac:dyDescent="0.3">
      <c r="A98" s="29"/>
      <c r="B98" s="30"/>
      <c r="C98" s="31"/>
      <c r="D98" s="31"/>
      <c r="E98" s="31"/>
      <c r="F98" s="31"/>
      <c r="G98" s="32" t="str">
        <f t="shared" si="25"/>
        <v/>
      </c>
      <c r="H98" s="33" t="str">
        <f t="shared" si="26"/>
        <v/>
      </c>
      <c r="I98" s="34" t="str">
        <f t="shared" si="27"/>
        <v/>
      </c>
      <c r="J98" s="34" t="str">
        <f t="shared" si="28"/>
        <v/>
      </c>
      <c r="K98" s="34" t="str">
        <f t="shared" si="29"/>
        <v/>
      </c>
      <c r="L98" s="35" t="str">
        <f t="shared" si="30"/>
        <v/>
      </c>
      <c r="M98" s="36">
        <f t="shared" si="31"/>
        <v>0</v>
      </c>
      <c r="N98" s="37">
        <f t="shared" si="32"/>
        <v>0</v>
      </c>
      <c r="O98" s="37">
        <f t="shared" si="33"/>
        <v>1</v>
      </c>
    </row>
    <row r="99" spans="1:15" x14ac:dyDescent="0.3">
      <c r="A99" s="29"/>
      <c r="B99" s="30"/>
      <c r="C99" s="31"/>
      <c r="D99" s="31"/>
      <c r="E99" s="31"/>
      <c r="F99" s="31"/>
      <c r="G99" s="32" t="str">
        <f t="shared" si="25"/>
        <v/>
      </c>
      <c r="H99" s="33" t="str">
        <f t="shared" si="26"/>
        <v/>
      </c>
      <c r="I99" s="34" t="str">
        <f t="shared" si="27"/>
        <v/>
      </c>
      <c r="J99" s="34" t="str">
        <f t="shared" si="28"/>
        <v/>
      </c>
      <c r="K99" s="34" t="str">
        <f t="shared" si="29"/>
        <v/>
      </c>
      <c r="L99" s="35" t="str">
        <f t="shared" si="30"/>
        <v/>
      </c>
      <c r="M99" s="36">
        <f t="shared" si="31"/>
        <v>0</v>
      </c>
      <c r="N99" s="37">
        <f t="shared" si="32"/>
        <v>0</v>
      </c>
      <c r="O99" s="37">
        <f t="shared" si="33"/>
        <v>1</v>
      </c>
    </row>
    <row r="100" spans="1:15" x14ac:dyDescent="0.3">
      <c r="A100" s="29"/>
      <c r="B100" s="30"/>
      <c r="C100" s="31"/>
      <c r="D100" s="31"/>
      <c r="E100" s="31"/>
      <c r="F100" s="31"/>
      <c r="G100" s="32" t="str">
        <f t="shared" si="25"/>
        <v/>
      </c>
      <c r="H100" s="33" t="str">
        <f t="shared" si="26"/>
        <v/>
      </c>
      <c r="I100" s="34" t="str">
        <f t="shared" si="27"/>
        <v/>
      </c>
      <c r="J100" s="34" t="str">
        <f t="shared" si="28"/>
        <v/>
      </c>
      <c r="K100" s="34" t="str">
        <f t="shared" si="29"/>
        <v/>
      </c>
      <c r="L100" s="35" t="str">
        <f t="shared" si="30"/>
        <v/>
      </c>
      <c r="M100" s="36">
        <f t="shared" si="31"/>
        <v>0</v>
      </c>
      <c r="N100" s="37">
        <f t="shared" si="32"/>
        <v>0</v>
      </c>
      <c r="O100" s="37">
        <f t="shared" si="33"/>
        <v>1</v>
      </c>
    </row>
    <row r="101" spans="1:15" x14ac:dyDescent="0.3">
      <c r="A101" s="29"/>
      <c r="B101" s="30"/>
      <c r="C101" s="31"/>
      <c r="D101" s="31"/>
      <c r="E101" s="31"/>
      <c r="F101" s="31"/>
      <c r="G101" s="32" t="str">
        <f t="shared" si="25"/>
        <v/>
      </c>
      <c r="H101" s="33" t="str">
        <f t="shared" si="26"/>
        <v/>
      </c>
      <c r="I101" s="34" t="str">
        <f t="shared" si="27"/>
        <v/>
      </c>
      <c r="J101" s="34" t="str">
        <f t="shared" si="28"/>
        <v/>
      </c>
      <c r="K101" s="34" t="str">
        <f t="shared" si="29"/>
        <v/>
      </c>
      <c r="L101" s="35" t="str">
        <f t="shared" si="30"/>
        <v/>
      </c>
      <c r="M101" s="36">
        <f t="shared" si="31"/>
        <v>0</v>
      </c>
      <c r="N101" s="37">
        <f t="shared" si="32"/>
        <v>0</v>
      </c>
      <c r="O101" s="37">
        <f t="shared" si="33"/>
        <v>1</v>
      </c>
    </row>
    <row r="102" spans="1:15" x14ac:dyDescent="0.3">
      <c r="A102" s="29"/>
      <c r="B102" s="30"/>
      <c r="C102" s="31"/>
      <c r="D102" s="31"/>
      <c r="E102" s="31"/>
      <c r="F102" s="31"/>
      <c r="G102" s="32" t="str">
        <f t="shared" si="25"/>
        <v/>
      </c>
      <c r="H102" s="33" t="str">
        <f t="shared" si="26"/>
        <v/>
      </c>
      <c r="I102" s="34" t="str">
        <f t="shared" si="27"/>
        <v/>
      </c>
      <c r="J102" s="34" t="str">
        <f t="shared" si="28"/>
        <v/>
      </c>
      <c r="K102" s="34" t="str">
        <f t="shared" si="29"/>
        <v/>
      </c>
      <c r="L102" s="35" t="str">
        <f t="shared" si="30"/>
        <v/>
      </c>
      <c r="M102" s="36">
        <f t="shared" si="31"/>
        <v>0</v>
      </c>
      <c r="N102" s="37">
        <f t="shared" si="32"/>
        <v>0</v>
      </c>
      <c r="O102" s="37">
        <f t="shared" si="33"/>
        <v>1</v>
      </c>
    </row>
    <row r="103" spans="1:15" x14ac:dyDescent="0.3">
      <c r="A103" s="29"/>
      <c r="B103" s="30"/>
      <c r="C103" s="31"/>
      <c r="D103" s="31"/>
      <c r="E103" s="31"/>
      <c r="F103" s="31"/>
      <c r="G103" s="32" t="str">
        <f t="shared" si="25"/>
        <v/>
      </c>
      <c r="H103" s="33" t="str">
        <f t="shared" si="26"/>
        <v/>
      </c>
      <c r="I103" s="34" t="str">
        <f t="shared" si="27"/>
        <v/>
      </c>
      <c r="J103" s="34" t="str">
        <f t="shared" si="28"/>
        <v/>
      </c>
      <c r="K103" s="34" t="str">
        <f t="shared" si="29"/>
        <v/>
      </c>
      <c r="L103" s="35" t="str">
        <f t="shared" si="30"/>
        <v/>
      </c>
      <c r="M103" s="36">
        <f t="shared" si="31"/>
        <v>0</v>
      </c>
      <c r="N103" s="37">
        <f t="shared" si="32"/>
        <v>0</v>
      </c>
      <c r="O103" s="37">
        <f t="shared" si="33"/>
        <v>1</v>
      </c>
    </row>
    <row r="104" spans="1:15" x14ac:dyDescent="0.3">
      <c r="A104" s="29"/>
      <c r="B104" s="30"/>
      <c r="C104" s="31"/>
      <c r="D104" s="31"/>
      <c r="E104" s="31"/>
      <c r="F104" s="31"/>
      <c r="G104" s="32" t="str">
        <f t="shared" si="25"/>
        <v/>
      </c>
      <c r="H104" s="33" t="str">
        <f t="shared" si="26"/>
        <v/>
      </c>
      <c r="I104" s="34" t="str">
        <f t="shared" si="27"/>
        <v/>
      </c>
      <c r="J104" s="34" t="str">
        <f t="shared" si="28"/>
        <v/>
      </c>
      <c r="K104" s="34" t="str">
        <f t="shared" si="29"/>
        <v/>
      </c>
      <c r="L104" s="35" t="str">
        <f t="shared" si="30"/>
        <v/>
      </c>
      <c r="M104" s="36">
        <f t="shared" si="31"/>
        <v>0</v>
      </c>
      <c r="N104" s="37">
        <f t="shared" si="32"/>
        <v>0</v>
      </c>
      <c r="O104" s="37">
        <f t="shared" si="33"/>
        <v>1</v>
      </c>
    </row>
    <row r="105" spans="1:15" x14ac:dyDescent="0.3">
      <c r="A105" s="29"/>
      <c r="B105" s="30"/>
      <c r="C105" s="31"/>
      <c r="D105" s="31"/>
      <c r="E105" s="31"/>
      <c r="F105" s="31"/>
      <c r="G105" s="32" t="str">
        <f t="shared" si="25"/>
        <v/>
      </c>
      <c r="H105" s="33" t="str">
        <f t="shared" si="26"/>
        <v/>
      </c>
      <c r="I105" s="34" t="str">
        <f t="shared" si="27"/>
        <v/>
      </c>
      <c r="J105" s="34" t="str">
        <f t="shared" si="28"/>
        <v/>
      </c>
      <c r="K105" s="34" t="str">
        <f t="shared" si="29"/>
        <v/>
      </c>
      <c r="L105" s="35" t="str">
        <f t="shared" si="30"/>
        <v/>
      </c>
      <c r="M105" s="36">
        <f t="shared" si="31"/>
        <v>0</v>
      </c>
      <c r="N105" s="37">
        <f t="shared" si="32"/>
        <v>0</v>
      </c>
      <c r="O105" s="37">
        <f t="shared" si="33"/>
        <v>1</v>
      </c>
    </row>
    <row r="106" spans="1:15" x14ac:dyDescent="0.3">
      <c r="A106" s="29"/>
      <c r="B106" s="30"/>
      <c r="C106" s="31"/>
      <c r="D106" s="31"/>
      <c r="E106" s="31"/>
      <c r="F106" s="31"/>
      <c r="G106" s="32" t="str">
        <f t="shared" si="25"/>
        <v/>
      </c>
      <c r="H106" s="33" t="str">
        <f t="shared" si="26"/>
        <v/>
      </c>
      <c r="I106" s="34" t="str">
        <f t="shared" si="27"/>
        <v/>
      </c>
      <c r="J106" s="34" t="str">
        <f t="shared" si="28"/>
        <v/>
      </c>
      <c r="K106" s="34" t="str">
        <f t="shared" si="29"/>
        <v/>
      </c>
      <c r="L106" s="35" t="str">
        <f t="shared" si="30"/>
        <v/>
      </c>
      <c r="M106" s="36">
        <f t="shared" si="31"/>
        <v>0</v>
      </c>
      <c r="N106" s="37">
        <f t="shared" si="32"/>
        <v>0</v>
      </c>
      <c r="O106" s="37">
        <f t="shared" si="33"/>
        <v>1</v>
      </c>
    </row>
    <row r="107" spans="1:15" x14ac:dyDescent="0.3">
      <c r="A107" s="29"/>
      <c r="B107" s="30"/>
      <c r="C107" s="31"/>
      <c r="D107" s="31"/>
      <c r="E107" s="31"/>
      <c r="F107" s="31"/>
      <c r="G107" s="32" t="str">
        <f t="shared" si="25"/>
        <v/>
      </c>
      <c r="H107" s="33" t="str">
        <f t="shared" si="26"/>
        <v/>
      </c>
      <c r="I107" s="34" t="str">
        <f t="shared" si="27"/>
        <v/>
      </c>
      <c r="J107" s="34" t="str">
        <f t="shared" si="28"/>
        <v/>
      </c>
      <c r="K107" s="34" t="str">
        <f t="shared" si="29"/>
        <v/>
      </c>
      <c r="L107" s="35" t="str">
        <f t="shared" si="30"/>
        <v/>
      </c>
      <c r="M107" s="36">
        <f t="shared" si="31"/>
        <v>0</v>
      </c>
      <c r="N107" s="37">
        <f t="shared" si="32"/>
        <v>0</v>
      </c>
      <c r="O107" s="37">
        <f t="shared" si="33"/>
        <v>1</v>
      </c>
    </row>
    <row r="108" spans="1:15" x14ac:dyDescent="0.3">
      <c r="A108" s="29"/>
      <c r="B108" s="30"/>
      <c r="C108" s="31"/>
      <c r="D108" s="31"/>
      <c r="E108" s="31"/>
      <c r="F108" s="31"/>
      <c r="G108" s="32" t="str">
        <f t="shared" si="25"/>
        <v/>
      </c>
      <c r="H108" s="33" t="str">
        <f t="shared" si="26"/>
        <v/>
      </c>
      <c r="I108" s="34" t="str">
        <f t="shared" si="27"/>
        <v/>
      </c>
      <c r="J108" s="34" t="str">
        <f t="shared" si="28"/>
        <v/>
      </c>
      <c r="K108" s="34" t="str">
        <f t="shared" si="29"/>
        <v/>
      </c>
      <c r="L108" s="35" t="str">
        <f t="shared" si="30"/>
        <v/>
      </c>
      <c r="M108" s="36">
        <f t="shared" si="31"/>
        <v>0</v>
      </c>
      <c r="N108" s="37">
        <f t="shared" si="32"/>
        <v>0</v>
      </c>
      <c r="O108" s="37">
        <f t="shared" si="33"/>
        <v>1</v>
      </c>
    </row>
    <row r="109" spans="1:15" x14ac:dyDescent="0.3">
      <c r="A109" s="29"/>
      <c r="B109" s="30"/>
      <c r="C109" s="31"/>
      <c r="D109" s="31"/>
      <c r="E109" s="31"/>
      <c r="F109" s="31"/>
      <c r="G109" s="32" t="str">
        <f t="shared" si="25"/>
        <v/>
      </c>
      <c r="H109" s="33" t="str">
        <f t="shared" si="26"/>
        <v/>
      </c>
      <c r="I109" s="34" t="str">
        <f t="shared" si="27"/>
        <v/>
      </c>
      <c r="J109" s="34" t="str">
        <f t="shared" si="28"/>
        <v/>
      </c>
      <c r="K109" s="34" t="str">
        <f t="shared" si="29"/>
        <v/>
      </c>
      <c r="L109" s="35" t="str">
        <f t="shared" si="30"/>
        <v/>
      </c>
      <c r="M109" s="36">
        <f t="shared" si="31"/>
        <v>0</v>
      </c>
      <c r="N109" s="37">
        <f t="shared" si="32"/>
        <v>0</v>
      </c>
      <c r="O109" s="37">
        <f t="shared" si="33"/>
        <v>1</v>
      </c>
    </row>
    <row r="110" spans="1:15" x14ac:dyDescent="0.3">
      <c r="A110" s="29"/>
      <c r="B110" s="30"/>
      <c r="C110" s="31"/>
      <c r="D110" s="31"/>
      <c r="E110" s="31"/>
      <c r="F110" s="31"/>
      <c r="G110" s="32" t="str">
        <f t="shared" si="25"/>
        <v/>
      </c>
      <c r="H110" s="33" t="str">
        <f t="shared" si="26"/>
        <v/>
      </c>
      <c r="I110" s="34" t="str">
        <f t="shared" si="27"/>
        <v/>
      </c>
      <c r="J110" s="34" t="str">
        <f t="shared" si="28"/>
        <v/>
      </c>
      <c r="K110" s="34" t="str">
        <f t="shared" si="29"/>
        <v/>
      </c>
      <c r="L110" s="35" t="str">
        <f t="shared" si="30"/>
        <v/>
      </c>
      <c r="M110" s="36">
        <f t="shared" si="31"/>
        <v>0</v>
      </c>
      <c r="N110" s="37">
        <f t="shared" si="32"/>
        <v>0</v>
      </c>
      <c r="O110" s="37">
        <f t="shared" si="33"/>
        <v>1</v>
      </c>
    </row>
    <row r="111" spans="1:15" x14ac:dyDescent="0.3">
      <c r="A111" s="29"/>
      <c r="B111" s="30"/>
      <c r="C111" s="31"/>
      <c r="D111" s="31"/>
      <c r="E111" s="31"/>
      <c r="F111" s="31"/>
      <c r="G111" s="32" t="str">
        <f t="shared" si="25"/>
        <v/>
      </c>
      <c r="H111" s="33" t="str">
        <f t="shared" si="26"/>
        <v/>
      </c>
      <c r="I111" s="34" t="str">
        <f t="shared" si="27"/>
        <v/>
      </c>
      <c r="J111" s="34" t="str">
        <f t="shared" si="28"/>
        <v/>
      </c>
      <c r="K111" s="34" t="str">
        <f t="shared" si="29"/>
        <v/>
      </c>
      <c r="L111" s="35" t="str">
        <f t="shared" si="30"/>
        <v/>
      </c>
      <c r="M111" s="36">
        <f t="shared" si="31"/>
        <v>0</v>
      </c>
      <c r="N111" s="37">
        <f t="shared" si="32"/>
        <v>0</v>
      </c>
      <c r="O111" s="37">
        <f t="shared" si="33"/>
        <v>1</v>
      </c>
    </row>
    <row r="112" spans="1:15" x14ac:dyDescent="0.3">
      <c r="A112" s="29"/>
      <c r="B112" s="30"/>
      <c r="C112" s="31"/>
      <c r="D112" s="31"/>
      <c r="E112" s="31"/>
      <c r="F112" s="31"/>
      <c r="G112" s="32" t="str">
        <f t="shared" si="25"/>
        <v/>
      </c>
      <c r="H112" s="33" t="str">
        <f t="shared" si="26"/>
        <v/>
      </c>
      <c r="I112" s="34" t="str">
        <f t="shared" si="27"/>
        <v/>
      </c>
      <c r="J112" s="34" t="str">
        <f t="shared" si="28"/>
        <v/>
      </c>
      <c r="K112" s="34" t="str">
        <f t="shared" si="29"/>
        <v/>
      </c>
      <c r="L112" s="35" t="str">
        <f t="shared" si="30"/>
        <v/>
      </c>
      <c r="M112" s="36">
        <f t="shared" si="31"/>
        <v>0</v>
      </c>
      <c r="N112" s="37">
        <f t="shared" si="32"/>
        <v>0</v>
      </c>
      <c r="O112" s="37">
        <f t="shared" si="33"/>
        <v>1</v>
      </c>
    </row>
    <row r="113" spans="1:15" x14ac:dyDescent="0.3">
      <c r="A113" s="29"/>
      <c r="B113" s="30"/>
      <c r="C113" s="31"/>
      <c r="D113" s="31"/>
      <c r="E113" s="31"/>
      <c r="F113" s="31"/>
      <c r="G113" s="32" t="str">
        <f t="shared" si="25"/>
        <v/>
      </c>
      <c r="H113" s="33" t="str">
        <f t="shared" si="26"/>
        <v/>
      </c>
      <c r="I113" s="34" t="str">
        <f t="shared" si="27"/>
        <v/>
      </c>
      <c r="J113" s="34" t="str">
        <f t="shared" si="28"/>
        <v/>
      </c>
      <c r="K113" s="34" t="str">
        <f t="shared" si="29"/>
        <v/>
      </c>
      <c r="L113" s="35" t="str">
        <f t="shared" si="30"/>
        <v/>
      </c>
      <c r="M113" s="36">
        <f t="shared" si="31"/>
        <v>0</v>
      </c>
      <c r="N113" s="37">
        <f t="shared" si="32"/>
        <v>0</v>
      </c>
      <c r="O113" s="37">
        <f t="shared" si="33"/>
        <v>1</v>
      </c>
    </row>
    <row r="114" spans="1:15" x14ac:dyDescent="0.3">
      <c r="A114" s="29"/>
      <c r="B114" s="30"/>
      <c r="C114" s="31"/>
      <c r="D114" s="31"/>
      <c r="E114" s="31"/>
      <c r="F114" s="31"/>
      <c r="G114" s="32" t="str">
        <f t="shared" si="25"/>
        <v/>
      </c>
      <c r="H114" s="33" t="str">
        <f t="shared" si="26"/>
        <v/>
      </c>
      <c r="I114" s="34" t="str">
        <f t="shared" si="27"/>
        <v/>
      </c>
      <c r="J114" s="34" t="str">
        <f t="shared" si="28"/>
        <v/>
      </c>
      <c r="K114" s="34" t="str">
        <f t="shared" si="29"/>
        <v/>
      </c>
      <c r="L114" s="35" t="str">
        <f t="shared" si="30"/>
        <v/>
      </c>
      <c r="M114" s="36">
        <f t="shared" si="31"/>
        <v>0</v>
      </c>
      <c r="N114" s="37">
        <f t="shared" si="32"/>
        <v>0</v>
      </c>
      <c r="O114" s="37">
        <f t="shared" si="33"/>
        <v>1</v>
      </c>
    </row>
    <row r="115" spans="1:15" x14ac:dyDescent="0.3">
      <c r="A115" s="29"/>
      <c r="B115" s="30"/>
      <c r="C115" s="31"/>
      <c r="D115" s="31"/>
      <c r="E115" s="31"/>
      <c r="F115" s="31"/>
      <c r="G115" s="32" t="str">
        <f t="shared" si="25"/>
        <v/>
      </c>
      <c r="H115" s="33" t="str">
        <f t="shared" si="26"/>
        <v/>
      </c>
      <c r="I115" s="34" t="str">
        <f t="shared" si="27"/>
        <v/>
      </c>
      <c r="J115" s="34" t="str">
        <f t="shared" si="28"/>
        <v/>
      </c>
      <c r="K115" s="34" t="str">
        <f t="shared" si="29"/>
        <v/>
      </c>
      <c r="L115" s="35" t="str">
        <f t="shared" si="30"/>
        <v/>
      </c>
      <c r="M115" s="36">
        <f t="shared" si="31"/>
        <v>0</v>
      </c>
      <c r="N115" s="37">
        <f t="shared" si="32"/>
        <v>0</v>
      </c>
      <c r="O115" s="37">
        <f t="shared" si="33"/>
        <v>1</v>
      </c>
    </row>
    <row r="116" spans="1:15" x14ac:dyDescent="0.3">
      <c r="A116" s="29"/>
      <c r="B116" s="30"/>
      <c r="C116" s="31"/>
      <c r="D116" s="31"/>
      <c r="E116" s="31"/>
      <c r="F116" s="31"/>
      <c r="G116" s="32" t="str">
        <f t="shared" si="25"/>
        <v/>
      </c>
      <c r="H116" s="33" t="str">
        <f t="shared" si="26"/>
        <v/>
      </c>
      <c r="I116" s="34" t="str">
        <f t="shared" si="27"/>
        <v/>
      </c>
      <c r="J116" s="34" t="str">
        <f t="shared" si="28"/>
        <v/>
      </c>
      <c r="K116" s="34" t="str">
        <f t="shared" si="29"/>
        <v/>
      </c>
      <c r="L116" s="35" t="str">
        <f t="shared" si="30"/>
        <v/>
      </c>
      <c r="M116" s="36">
        <f t="shared" si="31"/>
        <v>0</v>
      </c>
      <c r="N116" s="37">
        <f t="shared" si="32"/>
        <v>0</v>
      </c>
      <c r="O116" s="37">
        <f t="shared" si="33"/>
        <v>1</v>
      </c>
    </row>
    <row r="117" spans="1:15" x14ac:dyDescent="0.3">
      <c r="A117" s="29"/>
      <c r="B117" s="30"/>
      <c r="C117" s="31"/>
      <c r="D117" s="31"/>
      <c r="E117" s="31"/>
      <c r="F117" s="31"/>
      <c r="G117" s="32" t="str">
        <f t="shared" si="25"/>
        <v/>
      </c>
      <c r="H117" s="33" t="str">
        <f t="shared" si="26"/>
        <v/>
      </c>
      <c r="I117" s="34" t="str">
        <f t="shared" si="27"/>
        <v/>
      </c>
      <c r="J117" s="34" t="str">
        <f t="shared" si="28"/>
        <v/>
      </c>
      <c r="K117" s="34" t="str">
        <f t="shared" si="29"/>
        <v/>
      </c>
      <c r="L117" s="35" t="str">
        <f t="shared" si="30"/>
        <v/>
      </c>
      <c r="M117" s="36">
        <f t="shared" si="31"/>
        <v>0</v>
      </c>
      <c r="N117" s="37">
        <f t="shared" si="32"/>
        <v>0</v>
      </c>
      <c r="O117" s="37">
        <f t="shared" si="33"/>
        <v>1</v>
      </c>
    </row>
    <row r="118" spans="1:15" x14ac:dyDescent="0.3">
      <c r="A118" s="29"/>
      <c r="B118" s="30"/>
      <c r="C118" s="31"/>
      <c r="D118" s="31"/>
      <c r="E118" s="31"/>
      <c r="F118" s="31"/>
      <c r="G118" s="32" t="str">
        <f t="shared" si="25"/>
        <v/>
      </c>
      <c r="H118" s="33" t="str">
        <f t="shared" si="26"/>
        <v/>
      </c>
      <c r="I118" s="34" t="str">
        <f t="shared" si="27"/>
        <v/>
      </c>
      <c r="J118" s="34" t="str">
        <f t="shared" si="28"/>
        <v/>
      </c>
      <c r="K118" s="34" t="str">
        <f t="shared" si="29"/>
        <v/>
      </c>
      <c r="L118" s="35" t="str">
        <f t="shared" si="30"/>
        <v/>
      </c>
      <c r="M118" s="36">
        <f t="shared" si="31"/>
        <v>0</v>
      </c>
      <c r="N118" s="37">
        <f t="shared" si="32"/>
        <v>0</v>
      </c>
      <c r="O118" s="37">
        <f t="shared" si="33"/>
        <v>1</v>
      </c>
    </row>
    <row r="119" spans="1:15" x14ac:dyDescent="0.3">
      <c r="A119" s="29"/>
      <c r="B119" s="30"/>
      <c r="C119" s="31"/>
      <c r="D119" s="31"/>
      <c r="E119" s="31"/>
      <c r="F119" s="31"/>
      <c r="G119" s="32" t="str">
        <f t="shared" si="25"/>
        <v/>
      </c>
      <c r="H119" s="33" t="str">
        <f t="shared" si="26"/>
        <v/>
      </c>
      <c r="I119" s="34" t="str">
        <f t="shared" si="27"/>
        <v/>
      </c>
      <c r="J119" s="34" t="str">
        <f t="shared" si="28"/>
        <v/>
      </c>
      <c r="K119" s="34" t="str">
        <f t="shared" si="29"/>
        <v/>
      </c>
      <c r="L119" s="35" t="str">
        <f t="shared" si="30"/>
        <v/>
      </c>
      <c r="M119" s="36">
        <f t="shared" si="31"/>
        <v>0</v>
      </c>
      <c r="N119" s="37">
        <f t="shared" si="32"/>
        <v>0</v>
      </c>
      <c r="O119" s="37">
        <f t="shared" si="33"/>
        <v>1</v>
      </c>
    </row>
    <row r="120" spans="1:15" x14ac:dyDescent="0.3">
      <c r="A120" s="29"/>
      <c r="B120" s="30"/>
      <c r="C120" s="31"/>
      <c r="D120" s="31"/>
      <c r="E120" s="31"/>
      <c r="F120" s="31"/>
      <c r="G120" s="32" t="str">
        <f t="shared" si="25"/>
        <v/>
      </c>
      <c r="H120" s="33" t="str">
        <f t="shared" si="26"/>
        <v/>
      </c>
      <c r="I120" s="34" t="str">
        <f t="shared" si="27"/>
        <v/>
      </c>
      <c r="J120" s="34" t="str">
        <f t="shared" si="28"/>
        <v/>
      </c>
      <c r="K120" s="34" t="str">
        <f t="shared" si="29"/>
        <v/>
      </c>
      <c r="L120" s="35" t="str">
        <f t="shared" si="30"/>
        <v/>
      </c>
      <c r="M120" s="36">
        <f t="shared" si="31"/>
        <v>0</v>
      </c>
      <c r="N120" s="37">
        <f t="shared" si="32"/>
        <v>0</v>
      </c>
      <c r="O120" s="37">
        <f t="shared" si="33"/>
        <v>1</v>
      </c>
    </row>
    <row r="121" spans="1:15" x14ac:dyDescent="0.3">
      <c r="A121" s="29"/>
      <c r="B121" s="30"/>
      <c r="C121" s="31"/>
      <c r="D121" s="31"/>
      <c r="E121" s="31"/>
      <c r="F121" s="31"/>
      <c r="G121" s="32" t="str">
        <f t="shared" si="25"/>
        <v/>
      </c>
      <c r="H121" s="33" t="str">
        <f t="shared" si="26"/>
        <v/>
      </c>
      <c r="I121" s="34" t="str">
        <f t="shared" si="27"/>
        <v/>
      </c>
      <c r="J121" s="34" t="str">
        <f t="shared" si="28"/>
        <v/>
      </c>
      <c r="K121" s="34" t="str">
        <f t="shared" si="29"/>
        <v/>
      </c>
      <c r="L121" s="35" t="str">
        <f t="shared" si="30"/>
        <v/>
      </c>
      <c r="M121" s="36">
        <f t="shared" si="31"/>
        <v>0</v>
      </c>
      <c r="N121" s="37">
        <f t="shared" si="32"/>
        <v>0</v>
      </c>
      <c r="O121" s="37">
        <f t="shared" si="33"/>
        <v>1</v>
      </c>
    </row>
    <row r="122" spans="1:15" x14ac:dyDescent="0.3">
      <c r="A122" s="29"/>
      <c r="B122" s="30"/>
      <c r="C122" s="31"/>
      <c r="D122" s="31"/>
      <c r="E122" s="31"/>
      <c r="F122" s="31"/>
      <c r="G122" s="32" t="str">
        <f t="shared" si="25"/>
        <v/>
      </c>
      <c r="H122" s="33" t="str">
        <f t="shared" si="26"/>
        <v/>
      </c>
      <c r="I122" s="34" t="str">
        <f t="shared" si="27"/>
        <v/>
      </c>
      <c r="J122" s="34" t="str">
        <f t="shared" si="28"/>
        <v/>
      </c>
      <c r="K122" s="34" t="str">
        <f t="shared" si="29"/>
        <v/>
      </c>
      <c r="L122" s="35" t="str">
        <f t="shared" si="30"/>
        <v/>
      </c>
      <c r="M122" s="36">
        <f t="shared" si="31"/>
        <v>0</v>
      </c>
      <c r="N122" s="37">
        <f t="shared" si="32"/>
        <v>0</v>
      </c>
      <c r="O122" s="37">
        <f t="shared" si="33"/>
        <v>1</v>
      </c>
    </row>
    <row r="123" spans="1:15" x14ac:dyDescent="0.3">
      <c r="A123" s="29"/>
      <c r="B123" s="30"/>
      <c r="C123" s="31"/>
      <c r="D123" s="31"/>
      <c r="E123" s="31"/>
      <c r="F123" s="31"/>
      <c r="G123" s="32" t="str">
        <f t="shared" si="25"/>
        <v/>
      </c>
      <c r="H123" s="33" t="str">
        <f t="shared" si="26"/>
        <v/>
      </c>
      <c r="I123" s="34" t="str">
        <f t="shared" si="27"/>
        <v/>
      </c>
      <c r="J123" s="34" t="str">
        <f t="shared" si="28"/>
        <v/>
      </c>
      <c r="K123" s="34" t="str">
        <f t="shared" si="29"/>
        <v/>
      </c>
      <c r="L123" s="35" t="str">
        <f t="shared" si="30"/>
        <v/>
      </c>
      <c r="M123" s="36">
        <f t="shared" si="31"/>
        <v>0</v>
      </c>
      <c r="N123" s="37">
        <f t="shared" si="32"/>
        <v>0</v>
      </c>
      <c r="O123" s="37">
        <f t="shared" si="33"/>
        <v>1</v>
      </c>
    </row>
    <row r="124" spans="1:15" x14ac:dyDescent="0.3">
      <c r="A124" s="29"/>
      <c r="B124" s="30"/>
      <c r="C124" s="31"/>
      <c r="D124" s="31"/>
      <c r="E124" s="31"/>
      <c r="F124" s="31"/>
      <c r="G124" s="32" t="str">
        <f t="shared" si="25"/>
        <v/>
      </c>
      <c r="H124" s="33" t="str">
        <f t="shared" si="26"/>
        <v/>
      </c>
      <c r="I124" s="34" t="str">
        <f t="shared" si="27"/>
        <v/>
      </c>
      <c r="J124" s="34" t="str">
        <f t="shared" si="28"/>
        <v/>
      </c>
      <c r="K124" s="34" t="str">
        <f t="shared" si="29"/>
        <v/>
      </c>
      <c r="L124" s="35" t="str">
        <f t="shared" si="30"/>
        <v/>
      </c>
      <c r="M124" s="36">
        <f t="shared" si="31"/>
        <v>0</v>
      </c>
      <c r="N124" s="37">
        <f t="shared" si="32"/>
        <v>0</v>
      </c>
      <c r="O124" s="37">
        <f t="shared" si="33"/>
        <v>1</v>
      </c>
    </row>
    <row r="125" spans="1:15" x14ac:dyDescent="0.3">
      <c r="A125" s="29"/>
      <c r="B125" s="30"/>
      <c r="C125" s="31"/>
      <c r="D125" s="31"/>
      <c r="E125" s="31"/>
      <c r="F125" s="31"/>
      <c r="G125" s="32" t="str">
        <f t="shared" si="25"/>
        <v/>
      </c>
      <c r="H125" s="33" t="str">
        <f t="shared" si="26"/>
        <v/>
      </c>
      <c r="I125" s="34" t="str">
        <f t="shared" si="27"/>
        <v/>
      </c>
      <c r="J125" s="34" t="str">
        <f t="shared" si="28"/>
        <v/>
      </c>
      <c r="K125" s="34" t="str">
        <f t="shared" si="29"/>
        <v/>
      </c>
      <c r="L125" s="35" t="str">
        <f t="shared" si="30"/>
        <v/>
      </c>
      <c r="M125" s="36">
        <f t="shared" si="31"/>
        <v>0</v>
      </c>
      <c r="N125" s="37">
        <f t="shared" si="32"/>
        <v>0</v>
      </c>
      <c r="O125" s="37">
        <f t="shared" si="33"/>
        <v>1</v>
      </c>
    </row>
    <row r="126" spans="1:15" x14ac:dyDescent="0.3">
      <c r="A126" s="29"/>
      <c r="B126" s="30"/>
      <c r="C126" s="31"/>
      <c r="D126" s="31"/>
      <c r="E126" s="31"/>
      <c r="F126" s="31"/>
      <c r="G126" s="32" t="str">
        <f t="shared" si="25"/>
        <v/>
      </c>
      <c r="H126" s="33" t="str">
        <f t="shared" si="26"/>
        <v/>
      </c>
      <c r="I126" s="34" t="str">
        <f t="shared" si="27"/>
        <v/>
      </c>
      <c r="J126" s="34" t="str">
        <f t="shared" si="28"/>
        <v/>
      </c>
      <c r="K126" s="34" t="str">
        <f t="shared" si="29"/>
        <v/>
      </c>
      <c r="L126" s="35" t="str">
        <f t="shared" si="30"/>
        <v/>
      </c>
      <c r="M126" s="36">
        <f t="shared" si="31"/>
        <v>0</v>
      </c>
      <c r="N126" s="37">
        <f t="shared" si="32"/>
        <v>0</v>
      </c>
      <c r="O126" s="37">
        <f t="shared" si="33"/>
        <v>1</v>
      </c>
    </row>
    <row r="127" spans="1:15" x14ac:dyDescent="0.3">
      <c r="A127" s="29"/>
      <c r="B127" s="30"/>
      <c r="C127" s="31"/>
      <c r="D127" s="31"/>
      <c r="E127" s="31"/>
      <c r="F127" s="31"/>
      <c r="G127" s="32" t="str">
        <f t="shared" si="25"/>
        <v/>
      </c>
      <c r="H127" s="33" t="str">
        <f t="shared" si="26"/>
        <v/>
      </c>
      <c r="I127" s="34" t="str">
        <f t="shared" si="27"/>
        <v/>
      </c>
      <c r="J127" s="34" t="str">
        <f t="shared" si="28"/>
        <v/>
      </c>
      <c r="K127" s="34" t="str">
        <f t="shared" si="29"/>
        <v/>
      </c>
      <c r="L127" s="35" t="str">
        <f t="shared" si="30"/>
        <v/>
      </c>
      <c r="M127" s="36">
        <f t="shared" si="31"/>
        <v>0</v>
      </c>
      <c r="N127" s="37">
        <f t="shared" si="32"/>
        <v>0</v>
      </c>
      <c r="O127" s="37">
        <f t="shared" si="33"/>
        <v>1</v>
      </c>
    </row>
    <row r="128" spans="1:15" x14ac:dyDescent="0.3">
      <c r="A128" s="29"/>
      <c r="B128" s="30"/>
      <c r="C128" s="31"/>
      <c r="D128" s="31"/>
      <c r="E128" s="31"/>
      <c r="F128" s="31"/>
      <c r="G128" s="32" t="str">
        <f t="shared" si="25"/>
        <v/>
      </c>
      <c r="H128" s="33" t="str">
        <f t="shared" si="26"/>
        <v/>
      </c>
      <c r="I128" s="34" t="str">
        <f t="shared" si="27"/>
        <v/>
      </c>
      <c r="J128" s="34" t="str">
        <f t="shared" si="28"/>
        <v/>
      </c>
      <c r="K128" s="34" t="str">
        <f t="shared" si="29"/>
        <v/>
      </c>
      <c r="L128" s="35" t="str">
        <f t="shared" si="30"/>
        <v/>
      </c>
      <c r="M128" s="36">
        <f t="shared" si="31"/>
        <v>0</v>
      </c>
      <c r="N128" s="37">
        <f t="shared" si="32"/>
        <v>0</v>
      </c>
      <c r="O128" s="37">
        <f t="shared" si="33"/>
        <v>1</v>
      </c>
    </row>
    <row r="129" spans="1:15" x14ac:dyDescent="0.3">
      <c r="A129" s="29"/>
      <c r="B129" s="30"/>
      <c r="C129" s="31"/>
      <c r="D129" s="31"/>
      <c r="E129" s="31"/>
      <c r="F129" s="31"/>
      <c r="G129" s="32" t="str">
        <f t="shared" si="25"/>
        <v/>
      </c>
      <c r="H129" s="33" t="str">
        <f t="shared" si="26"/>
        <v/>
      </c>
      <c r="I129" s="34" t="str">
        <f t="shared" si="27"/>
        <v/>
      </c>
      <c r="J129" s="34" t="str">
        <f t="shared" si="28"/>
        <v/>
      </c>
      <c r="K129" s="34" t="str">
        <f t="shared" si="29"/>
        <v/>
      </c>
      <c r="L129" s="35" t="str">
        <f t="shared" si="30"/>
        <v/>
      </c>
      <c r="M129" s="36">
        <f t="shared" si="31"/>
        <v>0</v>
      </c>
      <c r="N129" s="37">
        <f t="shared" si="32"/>
        <v>0</v>
      </c>
      <c r="O129" s="37">
        <f t="shared" si="33"/>
        <v>1</v>
      </c>
    </row>
    <row r="130" spans="1:15" x14ac:dyDescent="0.3">
      <c r="A130" s="29"/>
      <c r="B130" s="30"/>
      <c r="C130" s="31"/>
      <c r="D130" s="31"/>
      <c r="E130" s="31"/>
      <c r="F130" s="31"/>
      <c r="G130" s="32" t="str">
        <f t="shared" si="25"/>
        <v/>
      </c>
      <c r="H130" s="33" t="str">
        <f t="shared" si="26"/>
        <v/>
      </c>
      <c r="I130" s="34" t="str">
        <f t="shared" si="27"/>
        <v/>
      </c>
      <c r="J130" s="34" t="str">
        <f t="shared" si="28"/>
        <v/>
      </c>
      <c r="K130" s="34" t="str">
        <f t="shared" si="29"/>
        <v/>
      </c>
      <c r="L130" s="35" t="str">
        <f t="shared" si="30"/>
        <v/>
      </c>
      <c r="M130" s="36">
        <f t="shared" si="31"/>
        <v>0</v>
      </c>
      <c r="N130" s="37">
        <f t="shared" si="32"/>
        <v>0</v>
      </c>
      <c r="O130" s="37">
        <f t="shared" si="33"/>
        <v>1</v>
      </c>
    </row>
    <row r="131" spans="1:15" x14ac:dyDescent="0.3">
      <c r="A131" s="29"/>
      <c r="B131" s="30"/>
      <c r="C131" s="31"/>
      <c r="D131" s="31"/>
      <c r="E131" s="31"/>
      <c r="F131" s="31"/>
      <c r="G131" s="32" t="str">
        <f t="shared" si="25"/>
        <v/>
      </c>
      <c r="H131" s="33" t="str">
        <f t="shared" si="26"/>
        <v/>
      </c>
      <c r="I131" s="34" t="str">
        <f t="shared" si="27"/>
        <v/>
      </c>
      <c r="J131" s="34" t="str">
        <f t="shared" si="28"/>
        <v/>
      </c>
      <c r="K131" s="34" t="str">
        <f t="shared" si="29"/>
        <v/>
      </c>
      <c r="L131" s="35" t="str">
        <f t="shared" si="30"/>
        <v/>
      </c>
      <c r="M131" s="36">
        <f t="shared" si="31"/>
        <v>0</v>
      </c>
      <c r="N131" s="37">
        <f t="shared" si="32"/>
        <v>0</v>
      </c>
      <c r="O131" s="37">
        <f t="shared" si="33"/>
        <v>1</v>
      </c>
    </row>
    <row r="132" spans="1:15" x14ac:dyDescent="0.3">
      <c r="A132" s="29"/>
      <c r="B132" s="30"/>
      <c r="C132" s="31"/>
      <c r="D132" s="31"/>
      <c r="E132" s="31"/>
      <c r="F132" s="31"/>
      <c r="G132" s="32" t="str">
        <f t="shared" si="25"/>
        <v/>
      </c>
      <c r="H132" s="33" t="str">
        <f t="shared" si="26"/>
        <v/>
      </c>
      <c r="I132" s="34" t="str">
        <f t="shared" si="27"/>
        <v/>
      </c>
      <c r="J132" s="34" t="str">
        <f t="shared" si="28"/>
        <v/>
      </c>
      <c r="K132" s="34" t="str">
        <f t="shared" si="29"/>
        <v/>
      </c>
      <c r="L132" s="35" t="str">
        <f t="shared" si="30"/>
        <v/>
      </c>
      <c r="M132" s="36">
        <f t="shared" si="31"/>
        <v>0</v>
      </c>
      <c r="N132" s="37">
        <f t="shared" si="32"/>
        <v>0</v>
      </c>
      <c r="O132" s="37">
        <f t="shared" si="33"/>
        <v>1</v>
      </c>
    </row>
    <row r="133" spans="1:15" x14ac:dyDescent="0.3">
      <c r="A133" s="29"/>
      <c r="B133" s="30"/>
      <c r="C133" s="31"/>
      <c r="D133" s="31"/>
      <c r="E133" s="31"/>
      <c r="F133" s="31"/>
      <c r="G133" s="32" t="str">
        <f t="shared" si="25"/>
        <v/>
      </c>
      <c r="H133" s="33" t="str">
        <f t="shared" si="26"/>
        <v/>
      </c>
      <c r="I133" s="34" t="str">
        <f t="shared" si="27"/>
        <v/>
      </c>
      <c r="J133" s="34" t="str">
        <f t="shared" si="28"/>
        <v/>
      </c>
      <c r="K133" s="34" t="str">
        <f t="shared" si="29"/>
        <v/>
      </c>
      <c r="L133" s="35" t="str">
        <f t="shared" si="30"/>
        <v/>
      </c>
      <c r="M133" s="36">
        <f t="shared" si="31"/>
        <v>0</v>
      </c>
      <c r="N133" s="37">
        <f t="shared" si="32"/>
        <v>0</v>
      </c>
      <c r="O133" s="37">
        <f t="shared" si="33"/>
        <v>1</v>
      </c>
    </row>
    <row r="134" spans="1:15" x14ac:dyDescent="0.3">
      <c r="A134" s="29"/>
      <c r="B134" s="30"/>
      <c r="C134" s="31"/>
      <c r="D134" s="31"/>
      <c r="E134" s="31"/>
      <c r="F134" s="31"/>
      <c r="G134" s="32" t="str">
        <f t="shared" si="25"/>
        <v/>
      </c>
      <c r="H134" s="33" t="str">
        <f t="shared" si="26"/>
        <v/>
      </c>
      <c r="I134" s="34" t="str">
        <f t="shared" si="27"/>
        <v/>
      </c>
      <c r="J134" s="34" t="str">
        <f t="shared" si="28"/>
        <v/>
      </c>
      <c r="K134" s="34" t="str">
        <f t="shared" si="29"/>
        <v/>
      </c>
      <c r="L134" s="35" t="str">
        <f t="shared" si="30"/>
        <v/>
      </c>
      <c r="M134" s="36">
        <f t="shared" si="31"/>
        <v>0</v>
      </c>
      <c r="N134" s="37">
        <f t="shared" si="32"/>
        <v>0</v>
      </c>
      <c r="O134" s="37">
        <f t="shared" si="33"/>
        <v>1</v>
      </c>
    </row>
    <row r="135" spans="1:15" x14ac:dyDescent="0.3">
      <c r="A135" s="29"/>
      <c r="B135" s="30"/>
      <c r="C135" s="31"/>
      <c r="D135" s="31"/>
      <c r="E135" s="31"/>
      <c r="F135" s="31"/>
      <c r="G135" s="32" t="str">
        <f t="shared" si="25"/>
        <v/>
      </c>
      <c r="H135" s="33" t="str">
        <f t="shared" si="26"/>
        <v/>
      </c>
      <c r="I135" s="34" t="str">
        <f t="shared" si="27"/>
        <v/>
      </c>
      <c r="J135" s="34" t="str">
        <f t="shared" si="28"/>
        <v/>
      </c>
      <c r="K135" s="34" t="str">
        <f t="shared" si="29"/>
        <v/>
      </c>
      <c r="L135" s="35" t="str">
        <f t="shared" si="30"/>
        <v/>
      </c>
      <c r="M135" s="36">
        <f t="shared" si="31"/>
        <v>0</v>
      </c>
      <c r="N135" s="37">
        <f t="shared" si="32"/>
        <v>0</v>
      </c>
      <c r="O135" s="37">
        <f t="shared" si="33"/>
        <v>1</v>
      </c>
    </row>
    <row r="136" spans="1:15" x14ac:dyDescent="0.3">
      <c r="A136" s="29"/>
      <c r="B136" s="30"/>
      <c r="C136" s="31"/>
      <c r="D136" s="31"/>
      <c r="E136" s="31"/>
      <c r="F136" s="31"/>
      <c r="G136" s="32" t="str">
        <f t="shared" si="25"/>
        <v/>
      </c>
      <c r="H136" s="33" t="str">
        <f t="shared" si="26"/>
        <v/>
      </c>
      <c r="I136" s="34" t="str">
        <f t="shared" si="27"/>
        <v/>
      </c>
      <c r="J136" s="34" t="str">
        <f t="shared" si="28"/>
        <v/>
      </c>
      <c r="K136" s="34" t="str">
        <f t="shared" si="29"/>
        <v/>
      </c>
      <c r="L136" s="35" t="str">
        <f t="shared" si="30"/>
        <v/>
      </c>
      <c r="M136" s="36">
        <f t="shared" si="31"/>
        <v>0</v>
      </c>
      <c r="N136" s="37">
        <f t="shared" si="32"/>
        <v>0</v>
      </c>
      <c r="O136" s="37">
        <f t="shared" si="33"/>
        <v>1</v>
      </c>
    </row>
    <row r="137" spans="1:15" x14ac:dyDescent="0.3">
      <c r="A137" s="29"/>
      <c r="B137" s="30"/>
      <c r="C137" s="31"/>
      <c r="D137" s="31"/>
      <c r="E137" s="31"/>
      <c r="F137" s="31"/>
      <c r="G137" s="32" t="str">
        <f t="shared" si="25"/>
        <v/>
      </c>
      <c r="H137" s="33" t="str">
        <f t="shared" si="26"/>
        <v/>
      </c>
      <c r="I137" s="34" t="str">
        <f t="shared" si="27"/>
        <v/>
      </c>
      <c r="J137" s="34" t="str">
        <f t="shared" si="28"/>
        <v/>
      </c>
      <c r="K137" s="34" t="str">
        <f t="shared" si="29"/>
        <v/>
      </c>
      <c r="L137" s="35" t="str">
        <f t="shared" si="30"/>
        <v/>
      </c>
      <c r="M137" s="36">
        <f t="shared" si="31"/>
        <v>0</v>
      </c>
      <c r="N137" s="37">
        <f t="shared" si="32"/>
        <v>0</v>
      </c>
      <c r="O137" s="37">
        <f t="shared" si="33"/>
        <v>1</v>
      </c>
    </row>
    <row r="138" spans="1:15" x14ac:dyDescent="0.3">
      <c r="A138" s="29"/>
      <c r="B138" s="30"/>
      <c r="C138" s="31"/>
      <c r="D138" s="31"/>
      <c r="E138" s="31"/>
      <c r="F138" s="31"/>
      <c r="G138" s="32" t="str">
        <f t="shared" si="25"/>
        <v/>
      </c>
      <c r="H138" s="33" t="str">
        <f t="shared" si="26"/>
        <v/>
      </c>
      <c r="I138" s="34" t="str">
        <f t="shared" si="27"/>
        <v/>
      </c>
      <c r="J138" s="34" t="str">
        <f t="shared" si="28"/>
        <v/>
      </c>
      <c r="K138" s="34" t="str">
        <f t="shared" si="29"/>
        <v/>
      </c>
      <c r="L138" s="35" t="str">
        <f t="shared" si="30"/>
        <v/>
      </c>
      <c r="M138" s="36">
        <f t="shared" si="31"/>
        <v>0</v>
      </c>
      <c r="N138" s="37">
        <f t="shared" si="32"/>
        <v>0</v>
      </c>
      <c r="O138" s="37">
        <f t="shared" si="33"/>
        <v>1</v>
      </c>
    </row>
    <row r="139" spans="1:15" x14ac:dyDescent="0.3">
      <c r="A139" s="29"/>
      <c r="B139" s="30"/>
      <c r="C139" s="31"/>
      <c r="D139" s="31"/>
      <c r="E139" s="31"/>
      <c r="F139" s="31"/>
      <c r="G139" s="32" t="str">
        <f t="shared" si="25"/>
        <v/>
      </c>
      <c r="H139" s="33" t="str">
        <f t="shared" si="26"/>
        <v/>
      </c>
      <c r="I139" s="34" t="str">
        <f t="shared" si="27"/>
        <v/>
      </c>
      <c r="J139" s="34" t="str">
        <f t="shared" si="28"/>
        <v/>
      </c>
      <c r="K139" s="34" t="str">
        <f t="shared" si="29"/>
        <v/>
      </c>
      <c r="L139" s="35" t="str">
        <f t="shared" si="30"/>
        <v/>
      </c>
      <c r="M139" s="36">
        <f t="shared" si="31"/>
        <v>0</v>
      </c>
      <c r="N139" s="37">
        <f t="shared" si="32"/>
        <v>0</v>
      </c>
      <c r="O139" s="37">
        <f t="shared" si="33"/>
        <v>1</v>
      </c>
    </row>
    <row r="140" spans="1:15" x14ac:dyDescent="0.3">
      <c r="A140" s="29"/>
      <c r="B140" s="30"/>
      <c r="C140" s="31"/>
      <c r="D140" s="31"/>
      <c r="E140" s="31"/>
      <c r="F140" s="31"/>
      <c r="G140" s="32" t="str">
        <f t="shared" si="25"/>
        <v/>
      </c>
      <c r="H140" s="33" t="str">
        <f t="shared" si="26"/>
        <v/>
      </c>
      <c r="I140" s="34" t="str">
        <f t="shared" si="27"/>
        <v/>
      </c>
      <c r="J140" s="34" t="str">
        <f t="shared" si="28"/>
        <v/>
      </c>
      <c r="K140" s="34" t="str">
        <f t="shared" si="29"/>
        <v/>
      </c>
      <c r="L140" s="35" t="str">
        <f t="shared" si="30"/>
        <v/>
      </c>
      <c r="M140" s="36">
        <f t="shared" si="31"/>
        <v>0</v>
      </c>
      <c r="N140" s="37">
        <f t="shared" si="32"/>
        <v>0</v>
      </c>
      <c r="O140" s="37">
        <f t="shared" si="33"/>
        <v>1</v>
      </c>
    </row>
    <row r="141" spans="1:15" x14ac:dyDescent="0.3">
      <c r="A141" s="29"/>
      <c r="B141" s="30"/>
      <c r="C141" s="31"/>
      <c r="D141" s="31"/>
      <c r="E141" s="31"/>
      <c r="F141" s="31"/>
      <c r="G141" s="32" t="str">
        <f t="shared" si="25"/>
        <v/>
      </c>
      <c r="H141" s="33" t="str">
        <f t="shared" si="26"/>
        <v/>
      </c>
      <c r="I141" s="34" t="str">
        <f t="shared" si="27"/>
        <v/>
      </c>
      <c r="J141" s="34" t="str">
        <f t="shared" si="28"/>
        <v/>
      </c>
      <c r="K141" s="34" t="str">
        <f t="shared" si="29"/>
        <v/>
      </c>
      <c r="L141" s="35" t="str">
        <f t="shared" si="30"/>
        <v/>
      </c>
      <c r="M141" s="36">
        <f t="shared" si="31"/>
        <v>0</v>
      </c>
      <c r="N141" s="37">
        <f t="shared" si="32"/>
        <v>0</v>
      </c>
      <c r="O141" s="37">
        <f t="shared" si="33"/>
        <v>1</v>
      </c>
    </row>
    <row r="142" spans="1:15" x14ac:dyDescent="0.3">
      <c r="A142" s="29"/>
      <c r="B142" s="30"/>
      <c r="C142" s="31"/>
      <c r="D142" s="31"/>
      <c r="E142" s="31"/>
      <c r="F142" s="31"/>
      <c r="G142" s="32" t="str">
        <f t="shared" si="25"/>
        <v/>
      </c>
      <c r="H142" s="33" t="str">
        <f t="shared" si="26"/>
        <v/>
      </c>
      <c r="I142" s="34" t="str">
        <f t="shared" si="27"/>
        <v/>
      </c>
      <c r="J142" s="34" t="str">
        <f t="shared" si="28"/>
        <v/>
      </c>
      <c r="K142" s="34" t="str">
        <f t="shared" si="29"/>
        <v/>
      </c>
      <c r="L142" s="35" t="str">
        <f t="shared" si="30"/>
        <v/>
      </c>
      <c r="M142" s="36">
        <f t="shared" si="31"/>
        <v>0</v>
      </c>
      <c r="N142" s="37">
        <f t="shared" si="32"/>
        <v>0</v>
      </c>
      <c r="O142" s="37">
        <f t="shared" si="33"/>
        <v>1</v>
      </c>
    </row>
    <row r="143" spans="1:15" x14ac:dyDescent="0.3">
      <c r="A143" s="29"/>
      <c r="B143" s="30"/>
      <c r="C143" s="31"/>
      <c r="D143" s="31"/>
      <c r="E143" s="31"/>
      <c r="F143" s="31"/>
      <c r="G143" s="32" t="str">
        <f t="shared" si="25"/>
        <v/>
      </c>
      <c r="H143" s="33" t="str">
        <f t="shared" si="26"/>
        <v/>
      </c>
      <c r="I143" s="34" t="str">
        <f t="shared" si="27"/>
        <v/>
      </c>
      <c r="J143" s="34" t="str">
        <f t="shared" si="28"/>
        <v/>
      </c>
      <c r="K143" s="34" t="str">
        <f t="shared" si="29"/>
        <v/>
      </c>
      <c r="L143" s="35" t="str">
        <f t="shared" si="30"/>
        <v/>
      </c>
      <c r="M143" s="36">
        <f t="shared" si="31"/>
        <v>0</v>
      </c>
      <c r="N143" s="37">
        <f t="shared" si="32"/>
        <v>0</v>
      </c>
      <c r="O143" s="37">
        <f t="shared" si="33"/>
        <v>1</v>
      </c>
    </row>
    <row r="144" spans="1:15" x14ac:dyDescent="0.3">
      <c r="A144" s="29"/>
      <c r="B144" s="30"/>
      <c r="C144" s="31"/>
      <c r="D144" s="31"/>
      <c r="E144" s="31"/>
      <c r="F144" s="31"/>
      <c r="G144" s="32" t="str">
        <f t="shared" si="25"/>
        <v/>
      </c>
      <c r="H144" s="33" t="str">
        <f t="shared" si="26"/>
        <v/>
      </c>
      <c r="I144" s="34" t="str">
        <f t="shared" si="27"/>
        <v/>
      </c>
      <c r="J144" s="34" t="str">
        <f t="shared" si="28"/>
        <v/>
      </c>
      <c r="K144" s="34" t="str">
        <f t="shared" si="29"/>
        <v/>
      </c>
      <c r="L144" s="35" t="str">
        <f t="shared" si="30"/>
        <v/>
      </c>
      <c r="M144" s="36">
        <f t="shared" si="31"/>
        <v>0</v>
      </c>
      <c r="N144" s="37">
        <f t="shared" si="32"/>
        <v>0</v>
      </c>
      <c r="O144" s="37">
        <f t="shared" si="33"/>
        <v>1</v>
      </c>
    </row>
    <row r="145" spans="1:15" x14ac:dyDescent="0.3">
      <c r="A145" s="29"/>
      <c r="B145" s="30"/>
      <c r="C145" s="31"/>
      <c r="D145" s="31"/>
      <c r="E145" s="31"/>
      <c r="F145" s="31"/>
      <c r="G145" s="32" t="str">
        <f t="shared" si="25"/>
        <v/>
      </c>
      <c r="H145" s="33" t="str">
        <f t="shared" si="26"/>
        <v/>
      </c>
      <c r="I145" s="34" t="str">
        <f t="shared" si="27"/>
        <v/>
      </c>
      <c r="J145" s="34" t="str">
        <f t="shared" si="28"/>
        <v/>
      </c>
      <c r="K145" s="34" t="str">
        <f t="shared" si="29"/>
        <v/>
      </c>
      <c r="L145" s="35" t="str">
        <f t="shared" si="30"/>
        <v/>
      </c>
      <c r="M145" s="36">
        <f t="shared" si="31"/>
        <v>0</v>
      </c>
      <c r="N145" s="37">
        <f t="shared" si="32"/>
        <v>0</v>
      </c>
      <c r="O145" s="37">
        <f t="shared" si="33"/>
        <v>1</v>
      </c>
    </row>
    <row r="146" spans="1:15" x14ac:dyDescent="0.3">
      <c r="A146" s="29"/>
      <c r="B146" s="30"/>
      <c r="C146" s="31"/>
      <c r="D146" s="31"/>
      <c r="E146" s="31"/>
      <c r="F146" s="31"/>
      <c r="G146" s="32" t="str">
        <f t="shared" si="25"/>
        <v/>
      </c>
      <c r="H146" s="33" t="str">
        <f t="shared" si="26"/>
        <v/>
      </c>
      <c r="I146" s="34" t="str">
        <f t="shared" si="27"/>
        <v/>
      </c>
      <c r="J146" s="34" t="str">
        <f t="shared" si="28"/>
        <v/>
      </c>
      <c r="K146" s="34" t="str">
        <f t="shared" si="29"/>
        <v/>
      </c>
      <c r="L146" s="35" t="str">
        <f t="shared" si="30"/>
        <v/>
      </c>
      <c r="M146" s="36">
        <f t="shared" si="31"/>
        <v>0</v>
      </c>
      <c r="N146" s="37">
        <f t="shared" si="32"/>
        <v>0</v>
      </c>
      <c r="O146" s="37">
        <f t="shared" si="33"/>
        <v>1</v>
      </c>
    </row>
    <row r="147" spans="1:15" x14ac:dyDescent="0.3">
      <c r="A147" s="29"/>
      <c r="B147" s="30"/>
      <c r="C147" s="31"/>
      <c r="D147" s="31"/>
      <c r="E147" s="31"/>
      <c r="F147" s="31"/>
      <c r="G147" s="32" t="str">
        <f t="shared" si="25"/>
        <v/>
      </c>
      <c r="H147" s="33" t="str">
        <f t="shared" si="26"/>
        <v/>
      </c>
      <c r="I147" s="34" t="str">
        <f t="shared" si="27"/>
        <v/>
      </c>
      <c r="J147" s="34" t="str">
        <f t="shared" si="28"/>
        <v/>
      </c>
      <c r="K147" s="34" t="str">
        <f t="shared" si="29"/>
        <v/>
      </c>
      <c r="L147" s="35" t="str">
        <f t="shared" si="30"/>
        <v/>
      </c>
      <c r="M147" s="36">
        <f t="shared" si="31"/>
        <v>0</v>
      </c>
      <c r="N147" s="37">
        <f t="shared" si="32"/>
        <v>0</v>
      </c>
      <c r="O147" s="37">
        <f t="shared" si="33"/>
        <v>1</v>
      </c>
    </row>
    <row r="148" spans="1:15" x14ac:dyDescent="0.3">
      <c r="A148" s="29"/>
      <c r="B148" s="30"/>
      <c r="C148" s="31"/>
      <c r="D148" s="31"/>
      <c r="E148" s="31"/>
      <c r="F148" s="31"/>
      <c r="G148" s="32" t="str">
        <f t="shared" si="25"/>
        <v/>
      </c>
      <c r="H148" s="33" t="str">
        <f t="shared" si="26"/>
        <v/>
      </c>
      <c r="I148" s="34" t="str">
        <f t="shared" si="27"/>
        <v/>
      </c>
      <c r="J148" s="34" t="str">
        <f t="shared" si="28"/>
        <v/>
      </c>
      <c r="K148" s="34" t="str">
        <f t="shared" si="29"/>
        <v/>
      </c>
      <c r="L148" s="35" t="str">
        <f t="shared" si="30"/>
        <v/>
      </c>
      <c r="M148" s="36">
        <f t="shared" si="31"/>
        <v>0</v>
      </c>
      <c r="N148" s="37">
        <f t="shared" si="32"/>
        <v>0</v>
      </c>
      <c r="O148" s="37">
        <f t="shared" si="33"/>
        <v>1</v>
      </c>
    </row>
    <row r="149" spans="1:15" x14ac:dyDescent="0.3">
      <c r="A149" s="29"/>
      <c r="B149" s="30"/>
      <c r="C149" s="31"/>
      <c r="D149" s="31"/>
      <c r="E149" s="31"/>
      <c r="F149" s="31"/>
      <c r="G149" s="32" t="str">
        <f t="shared" si="25"/>
        <v/>
      </c>
      <c r="H149" s="33" t="str">
        <f t="shared" si="26"/>
        <v/>
      </c>
      <c r="I149" s="34" t="str">
        <f t="shared" si="27"/>
        <v/>
      </c>
      <c r="J149" s="34" t="str">
        <f t="shared" si="28"/>
        <v/>
      </c>
      <c r="K149" s="34" t="str">
        <f t="shared" si="29"/>
        <v/>
      </c>
      <c r="L149" s="35" t="str">
        <f t="shared" si="30"/>
        <v/>
      </c>
      <c r="M149" s="36">
        <f t="shared" si="31"/>
        <v>0</v>
      </c>
      <c r="N149" s="37">
        <f t="shared" si="32"/>
        <v>0</v>
      </c>
      <c r="O149" s="37">
        <f t="shared" si="33"/>
        <v>1</v>
      </c>
    </row>
    <row r="150" spans="1:15" x14ac:dyDescent="0.3">
      <c r="A150" s="29"/>
      <c r="B150" s="30"/>
      <c r="C150" s="31"/>
      <c r="D150" s="31"/>
      <c r="E150" s="31"/>
      <c r="F150" s="31"/>
      <c r="G150" s="32" t="str">
        <f t="shared" si="25"/>
        <v/>
      </c>
      <c r="H150" s="33" t="str">
        <f t="shared" si="26"/>
        <v/>
      </c>
      <c r="I150" s="34" t="str">
        <f t="shared" si="27"/>
        <v/>
      </c>
      <c r="J150" s="34" t="str">
        <f t="shared" si="28"/>
        <v/>
      </c>
      <c r="K150" s="34" t="str">
        <f t="shared" si="29"/>
        <v/>
      </c>
      <c r="L150" s="35" t="str">
        <f t="shared" si="30"/>
        <v/>
      </c>
      <c r="M150" s="36">
        <f t="shared" si="31"/>
        <v>0</v>
      </c>
      <c r="N150" s="37">
        <f t="shared" si="32"/>
        <v>0</v>
      </c>
      <c r="O150" s="37">
        <f t="shared" si="33"/>
        <v>1</v>
      </c>
    </row>
    <row r="151" spans="1:15" x14ac:dyDescent="0.3">
      <c r="A151" s="29"/>
      <c r="B151" s="30"/>
      <c r="C151" s="31"/>
      <c r="D151" s="31"/>
      <c r="E151" s="31"/>
      <c r="F151" s="31"/>
      <c r="G151" s="32" t="str">
        <f t="shared" si="25"/>
        <v/>
      </c>
      <c r="H151" s="33" t="str">
        <f t="shared" si="26"/>
        <v/>
      </c>
      <c r="I151" s="34" t="str">
        <f t="shared" si="27"/>
        <v/>
      </c>
      <c r="J151" s="34" t="str">
        <f t="shared" si="28"/>
        <v/>
      </c>
      <c r="K151" s="34" t="str">
        <f t="shared" si="29"/>
        <v/>
      </c>
      <c r="L151" s="35" t="str">
        <f t="shared" si="30"/>
        <v/>
      </c>
      <c r="M151" s="36">
        <f t="shared" si="31"/>
        <v>0</v>
      </c>
      <c r="N151" s="37">
        <f t="shared" si="32"/>
        <v>0</v>
      </c>
      <c r="O151" s="37">
        <f t="shared" si="33"/>
        <v>1</v>
      </c>
    </row>
  </sheetData>
  <pageMargins left="0.7" right="0.7" top="0.75" bottom="0.75" header="0.3" footer="0.3"/>
  <pageSetup scale="2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54A31EF-7C8C-48DA-BF22-AE11DC6DF005}">
          <x14:formula1>
            <xm:f>Lists!$A$2:$A$3</xm:f>
          </x14:formula1>
          <xm:sqref>B32:B151</xm:sqref>
        </x14:dataValidation>
        <x14:dataValidation type="list" allowBlank="1" showInputMessage="1" showErrorMessage="1" xr:uid="{8248BBCC-B135-40CA-9647-FB7D748332FA}">
          <x14:formula1>
            <xm:f>Lists!$A$6:$A$7</xm:f>
          </x14:formula1>
          <xm:sqref>B12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2E0AF-FB94-4932-B62B-5BF87AF83916}">
  <sheetPr>
    <pageSetUpPr fitToPage="1"/>
  </sheetPr>
  <dimension ref="A1:L151"/>
  <sheetViews>
    <sheetView zoomScale="80" zoomScaleNormal="80" workbookViewId="0">
      <selection activeCell="I26" sqref="I26"/>
    </sheetView>
  </sheetViews>
  <sheetFormatPr defaultColWidth="9.109375" defaultRowHeight="14.4" x14ac:dyDescent="0.3"/>
  <cols>
    <col min="1" max="1" width="27.109375" style="17" customWidth="1"/>
    <col min="2" max="4" width="22.33203125" style="17" customWidth="1"/>
    <col min="5" max="5" width="23.6640625" style="17" customWidth="1"/>
    <col min="6" max="6" width="17.5546875" style="17" customWidth="1"/>
    <col min="7" max="8" width="18.109375" style="17" customWidth="1"/>
    <col min="9" max="9" width="22" style="17" customWidth="1"/>
    <col min="10" max="10" width="21.109375" style="17" customWidth="1"/>
    <col min="11" max="12" width="16.6640625" style="17" customWidth="1"/>
    <col min="13" max="16384" width="9.109375" style="17"/>
  </cols>
  <sheetData>
    <row r="1" spans="1:12" ht="22.8" x14ac:dyDescent="0.4">
      <c r="A1" s="1" t="str">
        <f>'General Info &amp; Instructions'!A1</f>
        <v>Virginia Bureau of Insurance  - Loss Ratio Information</v>
      </c>
    </row>
    <row r="2" spans="1:12" ht="21.6" thickBot="1" x14ac:dyDescent="0.45">
      <c r="A2" s="51" t="s">
        <v>103</v>
      </c>
      <c r="B2" s="2"/>
      <c r="C2" s="2"/>
      <c r="D2" s="2"/>
      <c r="E2" s="2"/>
      <c r="F2" s="2"/>
      <c r="G2" s="2"/>
      <c r="H2" s="2"/>
      <c r="I2" s="2"/>
      <c r="J2" s="2"/>
      <c r="K2" s="2"/>
      <c r="L2" s="2"/>
    </row>
    <row r="5" spans="1:12" s="13" customFormat="1" ht="21" x14ac:dyDescent="0.4">
      <c r="A5" s="50" t="s">
        <v>34</v>
      </c>
      <c r="B5" s="12"/>
    </row>
    <row r="6" spans="1:12" ht="15" customHeight="1" x14ac:dyDescent="0.3">
      <c r="A6" s="3" t="s">
        <v>0</v>
      </c>
      <c r="B6" s="4"/>
    </row>
    <row r="7" spans="1:12" x14ac:dyDescent="0.3">
      <c r="A7" s="3" t="s">
        <v>1</v>
      </c>
      <c r="B7" s="4"/>
    </row>
    <row r="8" spans="1:12" x14ac:dyDescent="0.3">
      <c r="A8" s="3" t="s">
        <v>11</v>
      </c>
      <c r="B8" s="4"/>
    </row>
    <row r="9" spans="1:12" x14ac:dyDescent="0.3">
      <c r="A9" s="3" t="s">
        <v>12</v>
      </c>
      <c r="B9" s="4"/>
    </row>
    <row r="10" spans="1:12" x14ac:dyDescent="0.3">
      <c r="A10" s="3" t="s">
        <v>8</v>
      </c>
      <c r="B10" s="25"/>
    </row>
    <row r="11" spans="1:12" x14ac:dyDescent="0.3">
      <c r="A11" s="27" t="s">
        <v>27</v>
      </c>
      <c r="B11" s="28"/>
    </row>
    <row r="12" spans="1:12" x14ac:dyDescent="0.3">
      <c r="A12" s="27" t="s">
        <v>78</v>
      </c>
      <c r="B12" s="28"/>
    </row>
    <row r="13" spans="1:12" x14ac:dyDescent="0.3">
      <c r="A13" s="27" t="s">
        <v>79</v>
      </c>
      <c r="B13" s="25"/>
    </row>
    <row r="17" spans="1:12" ht="21" x14ac:dyDescent="0.4">
      <c r="A17" s="50" t="s">
        <v>71</v>
      </c>
    </row>
    <row r="18" spans="1:12" ht="28.8" x14ac:dyDescent="0.3">
      <c r="B18" s="37"/>
      <c r="C18" s="26" t="s">
        <v>15</v>
      </c>
      <c r="D18" s="26" t="s">
        <v>16</v>
      </c>
      <c r="E18" s="26" t="s">
        <v>35</v>
      </c>
      <c r="F18" s="26" t="s">
        <v>37</v>
      </c>
      <c r="G18" s="26" t="s">
        <v>39</v>
      </c>
      <c r="H18" s="65" t="s">
        <v>40</v>
      </c>
    </row>
    <row r="19" spans="1:12" x14ac:dyDescent="0.3">
      <c r="B19" s="3" t="s">
        <v>17</v>
      </c>
      <c r="C19" s="38">
        <f t="shared" ref="C19:E20" si="0">SUMIFS(C$32:C$151,$B$32:$B$151,$B19)</f>
        <v>0</v>
      </c>
      <c r="D19" s="38">
        <f t="shared" si="0"/>
        <v>0</v>
      </c>
      <c r="E19" s="38">
        <f t="shared" si="0"/>
        <v>0</v>
      </c>
      <c r="F19" s="32" t="str">
        <f>IF(OR(D19="",D19=0,NOT(ISNUMBER(D19))),"",E19/D19)</f>
        <v/>
      </c>
      <c r="G19" s="34" t="str">
        <f>IF(OR(C19="",C19=0,NOT(ISNUMBER(C19))),"",D19/C19/12)</f>
        <v/>
      </c>
      <c r="H19" s="66" t="str">
        <f>IF(OR(C19="",C19=0,NOT(ISNUMBER(C19))),"",E19/C19/12)</f>
        <v/>
      </c>
    </row>
    <row r="20" spans="1:12" x14ac:dyDescent="0.3">
      <c r="B20" s="3" t="s">
        <v>18</v>
      </c>
      <c r="C20" s="38">
        <f t="shared" si="0"/>
        <v>0</v>
      </c>
      <c r="D20" s="38">
        <f t="shared" si="0"/>
        <v>0</v>
      </c>
      <c r="E20" s="38">
        <f t="shared" si="0"/>
        <v>0</v>
      </c>
      <c r="F20" s="32" t="str">
        <f>IF(OR(D20="",D20=0,NOT(ISNUMBER(D20))),"",E20/D20)</f>
        <v/>
      </c>
      <c r="G20" s="34" t="str">
        <f>IF(OR(C20="",C20=0,NOT(ISNUMBER(C20))),"",D20/C20/12)</f>
        <v/>
      </c>
      <c r="H20" s="66" t="str">
        <f>IF(OR(C20="",C20=0,NOT(ISNUMBER(C20))),"",E20/C20/12)</f>
        <v/>
      </c>
    </row>
    <row r="21" spans="1:12" x14ac:dyDescent="0.3">
      <c r="B21" s="3" t="s">
        <v>28</v>
      </c>
      <c r="C21" s="39">
        <f>SUM(C19:C20)</f>
        <v>0</v>
      </c>
      <c r="D21" s="39">
        <f t="shared" ref="D21:E21" si="1">SUM(D19:D20)</f>
        <v>0</v>
      </c>
      <c r="E21" s="39">
        <f t="shared" si="1"/>
        <v>0</v>
      </c>
      <c r="F21" s="40" t="str">
        <f>IF(OR(D21="",D21=0,NOT(ISNUMBER(D21))),"",E21/D21)</f>
        <v/>
      </c>
      <c r="G21" s="60" t="str">
        <f>IF(OR(C21="",C21=0,NOT(ISNUMBER(C21))),"",D21/C21/12)</f>
        <v/>
      </c>
      <c r="H21" s="70" t="str">
        <f>IF(OR(C21="",C21=0,NOT(ISNUMBER(C21))),"",E21/C21/12)</f>
        <v/>
      </c>
    </row>
    <row r="23" spans="1:12" ht="21" x14ac:dyDescent="0.4">
      <c r="A23" s="50" t="s">
        <v>44</v>
      </c>
    </row>
    <row r="24" spans="1:12" ht="28.95" customHeight="1" x14ac:dyDescent="0.3">
      <c r="B24" s="37"/>
      <c r="C24" s="26" t="s">
        <v>15</v>
      </c>
      <c r="D24" s="26" t="s">
        <v>16</v>
      </c>
      <c r="E24" s="26" t="s">
        <v>35</v>
      </c>
      <c r="F24" s="26" t="s">
        <v>37</v>
      </c>
      <c r="G24" s="26" t="s">
        <v>39</v>
      </c>
      <c r="H24" s="65" t="s">
        <v>40</v>
      </c>
      <c r="I24" s="64"/>
      <c r="J24" s="64"/>
      <c r="K24" s="64"/>
      <c r="L24" s="64"/>
    </row>
    <row r="25" spans="1:12" x14ac:dyDescent="0.3">
      <c r="B25" s="3" t="s">
        <v>17</v>
      </c>
      <c r="C25" s="38">
        <f>SUMIFS(C$32:C$151,$B$32:$B$151,$B25)</f>
        <v>0</v>
      </c>
      <c r="D25" s="38">
        <f>SUMPRODUCT(D$32:D$151,$J$32:$J$151,$K$32:$K$151)</f>
        <v>0</v>
      </c>
      <c r="E25" s="38">
        <f>SUMPRODUCT(E$32:E$151,$J$32:$J$151,$K$32:$K$151)</f>
        <v>0</v>
      </c>
      <c r="F25" s="32" t="str">
        <f>IF(OR(D25="",D25=0,NOT(ISNUMBER(D25))),"",E25/D25)</f>
        <v/>
      </c>
      <c r="G25" s="34" t="str">
        <f>IF(OR(C25="",C25=0,NOT(ISNUMBER(C25))),"",D25/C25/12)</f>
        <v/>
      </c>
      <c r="H25" s="66" t="str">
        <f>IF(OR(C25="",C25=0,NOT(ISNUMBER(C25))),"",E25/C25/12)</f>
        <v/>
      </c>
    </row>
    <row r="26" spans="1:12" x14ac:dyDescent="0.3">
      <c r="B26" s="3" t="s">
        <v>18</v>
      </c>
      <c r="C26" s="38">
        <f>SUMIFS(C$32:C$151,$B$32:$B$151,$B26)</f>
        <v>0</v>
      </c>
      <c r="D26" s="38">
        <f>SUMPRODUCT(D$32:D$151,$J$32:$J$151,$L$32:$L$151)</f>
        <v>0</v>
      </c>
      <c r="E26" s="38">
        <f>SUMPRODUCT(E$32:E$151,$J$32:$J$151,$L$32:$L$151)</f>
        <v>0</v>
      </c>
      <c r="F26" s="32" t="str">
        <f>IF(OR(D26="",D26=0,NOT(ISNUMBER(D26))),"",E26/D26)</f>
        <v/>
      </c>
      <c r="G26" s="34" t="str">
        <f>IF(OR(C26="",C26=0,NOT(ISNUMBER(C26))),"",D26/C26/12)</f>
        <v/>
      </c>
      <c r="H26" s="66" t="str">
        <f>IF(OR(C26="",C26=0,NOT(ISNUMBER(C26))),"",E26/C26/12)</f>
        <v/>
      </c>
    </row>
    <row r="27" spans="1:12" x14ac:dyDescent="0.3">
      <c r="B27" s="3" t="s">
        <v>28</v>
      </c>
      <c r="C27" s="39">
        <f>SUM(C25:C26)</f>
        <v>0</v>
      </c>
      <c r="D27" s="39">
        <f t="shared" ref="D27:E27" si="2">SUM(D25:D26)</f>
        <v>0</v>
      </c>
      <c r="E27" s="39">
        <f t="shared" si="2"/>
        <v>0</v>
      </c>
      <c r="F27" s="40" t="str">
        <f>IF(OR(D27="",D27=0,NOT(ISNUMBER(D27))),"",E27/D27)</f>
        <v/>
      </c>
      <c r="G27" s="60" t="str">
        <f>IF(OR(C27="",C27=0,NOT(ISNUMBER(C27))),"",D27/C27/12)</f>
        <v/>
      </c>
      <c r="H27" s="70" t="str">
        <f>IF(OR(C27="",C27=0,NOT(ISNUMBER(C27))),"",E27/C27/12)</f>
        <v/>
      </c>
    </row>
    <row r="28" spans="1:12" x14ac:dyDescent="0.3">
      <c r="B28" s="45"/>
      <c r="C28" s="46"/>
      <c r="D28" s="46"/>
      <c r="E28" s="46"/>
      <c r="F28" s="47"/>
      <c r="G28" s="48"/>
      <c r="H28" s="48"/>
    </row>
    <row r="29" spans="1:12" x14ac:dyDescent="0.3">
      <c r="B29" s="45"/>
      <c r="C29" s="46"/>
      <c r="D29" s="46"/>
      <c r="E29" s="46"/>
      <c r="F29" s="47"/>
      <c r="G29" s="48"/>
      <c r="H29" s="48"/>
    </row>
    <row r="30" spans="1:12" ht="21" x14ac:dyDescent="0.4">
      <c r="A30" s="50" t="s">
        <v>84</v>
      </c>
    </row>
    <row r="31" spans="1:12" ht="53.7" customHeight="1" x14ac:dyDescent="0.3">
      <c r="A31" s="26" t="s">
        <v>19</v>
      </c>
      <c r="B31" s="26" t="s">
        <v>20</v>
      </c>
      <c r="C31" s="26" t="s">
        <v>21</v>
      </c>
      <c r="D31" s="26" t="s">
        <v>22</v>
      </c>
      <c r="E31" s="26" t="s">
        <v>23</v>
      </c>
      <c r="F31" s="65" t="s">
        <v>110</v>
      </c>
      <c r="G31" s="65" t="s">
        <v>111</v>
      </c>
      <c r="H31" s="65" t="s">
        <v>112</v>
      </c>
      <c r="I31" s="65" t="s">
        <v>113</v>
      </c>
      <c r="J31" s="65" t="s">
        <v>114</v>
      </c>
      <c r="K31" s="65" t="s">
        <v>115</v>
      </c>
      <c r="L31" s="65" t="s">
        <v>116</v>
      </c>
    </row>
    <row r="32" spans="1:12" x14ac:dyDescent="0.3">
      <c r="A32" s="29"/>
      <c r="B32" s="30"/>
      <c r="C32" s="31"/>
      <c r="D32" s="31"/>
      <c r="E32" s="31"/>
      <c r="F32" s="32" t="str">
        <f t="shared" ref="F32:F63" si="3">IF(OR(D32="",D32=0,NOT(ISNUMBER(D32))),"",E32/D32)</f>
        <v/>
      </c>
      <c r="G32" s="34" t="str">
        <f t="shared" ref="G32:G63" si="4">IF(OR(C32="",C32=0,NOT(ISNUMBER(C32))),"",D32/C32/12)</f>
        <v/>
      </c>
      <c r="H32" s="34" t="str">
        <f t="shared" ref="H32:H63" si="5">IF(OR(C32="",C32=0,NOT(ISNUMBER(C32))),"",E32/C32/12)</f>
        <v/>
      </c>
      <c r="I32" s="35" t="str">
        <f t="shared" ref="I32:I63" si="6">IF(OR(ISBLANK($B$10),NOT(ISNUMBER(A32))),"",IF(DATE(A32,7,1)&lt;=$B$10,((DATEDIF(DATE(A32,6,30),$B$10,"m")))/12,-((DATEDIF($B$10,DATE(A32,7,1),"m")))/12))</f>
        <v/>
      </c>
      <c r="J32" s="36">
        <f>IF(AND(ISNUMBER($B$11),$B$11&gt;=0,$B$11&lt;=1),(1+$B$11)^I32,0)</f>
        <v>0</v>
      </c>
      <c r="K32" s="37">
        <f t="shared" ref="K32:K63" si="7">IF((B32=$B$25),1,0)</f>
        <v>0</v>
      </c>
      <c r="L32" s="37">
        <f>IF(K32=1,0,1)</f>
        <v>1</v>
      </c>
    </row>
    <row r="33" spans="1:12" x14ac:dyDescent="0.3">
      <c r="A33" s="29"/>
      <c r="B33" s="30"/>
      <c r="C33" s="31"/>
      <c r="D33" s="31"/>
      <c r="E33" s="31"/>
      <c r="F33" s="32" t="str">
        <f t="shared" si="3"/>
        <v/>
      </c>
      <c r="G33" s="34" t="str">
        <f t="shared" si="4"/>
        <v/>
      </c>
      <c r="H33" s="34" t="str">
        <f t="shared" si="5"/>
        <v/>
      </c>
      <c r="I33" s="35" t="str">
        <f t="shared" si="6"/>
        <v/>
      </c>
      <c r="J33" s="36">
        <f t="shared" ref="J33:J96" si="8">IF(AND(ISNUMBER($B$11),$B$11&gt;=0,$B$11&lt;=1),(1+$B$11)^I33,0)</f>
        <v>0</v>
      </c>
      <c r="K33" s="37">
        <f t="shared" si="7"/>
        <v>0</v>
      </c>
      <c r="L33" s="37">
        <f t="shared" ref="L33:L96" si="9">IF(K33=1,0,1)</f>
        <v>1</v>
      </c>
    </row>
    <row r="34" spans="1:12" x14ac:dyDescent="0.3">
      <c r="A34" s="29"/>
      <c r="B34" s="30"/>
      <c r="C34" s="31"/>
      <c r="D34" s="31"/>
      <c r="E34" s="31"/>
      <c r="F34" s="32" t="str">
        <f t="shared" si="3"/>
        <v/>
      </c>
      <c r="G34" s="34" t="str">
        <f t="shared" si="4"/>
        <v/>
      </c>
      <c r="H34" s="34" t="str">
        <f t="shared" si="5"/>
        <v/>
      </c>
      <c r="I34" s="35" t="str">
        <f t="shared" si="6"/>
        <v/>
      </c>
      <c r="J34" s="36">
        <f t="shared" si="8"/>
        <v>0</v>
      </c>
      <c r="K34" s="37">
        <f t="shared" si="7"/>
        <v>0</v>
      </c>
      <c r="L34" s="37">
        <f t="shared" si="9"/>
        <v>1</v>
      </c>
    </row>
    <row r="35" spans="1:12" x14ac:dyDescent="0.3">
      <c r="A35" s="29"/>
      <c r="B35" s="30"/>
      <c r="C35" s="31"/>
      <c r="D35" s="31"/>
      <c r="E35" s="31"/>
      <c r="F35" s="32" t="str">
        <f t="shared" si="3"/>
        <v/>
      </c>
      <c r="G35" s="34" t="str">
        <f t="shared" si="4"/>
        <v/>
      </c>
      <c r="H35" s="34" t="str">
        <f t="shared" si="5"/>
        <v/>
      </c>
      <c r="I35" s="35" t="str">
        <f t="shared" si="6"/>
        <v/>
      </c>
      <c r="J35" s="36">
        <f t="shared" si="8"/>
        <v>0</v>
      </c>
      <c r="K35" s="37">
        <f t="shared" si="7"/>
        <v>0</v>
      </c>
      <c r="L35" s="37">
        <f t="shared" si="9"/>
        <v>1</v>
      </c>
    </row>
    <row r="36" spans="1:12" x14ac:dyDescent="0.3">
      <c r="A36" s="29"/>
      <c r="B36" s="30"/>
      <c r="C36" s="31"/>
      <c r="D36" s="31"/>
      <c r="E36" s="31"/>
      <c r="F36" s="32" t="str">
        <f t="shared" si="3"/>
        <v/>
      </c>
      <c r="G36" s="34" t="str">
        <f t="shared" si="4"/>
        <v/>
      </c>
      <c r="H36" s="34" t="str">
        <f t="shared" si="5"/>
        <v/>
      </c>
      <c r="I36" s="35" t="str">
        <f t="shared" si="6"/>
        <v/>
      </c>
      <c r="J36" s="36">
        <f t="shared" si="8"/>
        <v>0</v>
      </c>
      <c r="K36" s="37">
        <f t="shared" si="7"/>
        <v>0</v>
      </c>
      <c r="L36" s="37">
        <f t="shared" si="9"/>
        <v>1</v>
      </c>
    </row>
    <row r="37" spans="1:12" x14ac:dyDescent="0.3">
      <c r="A37" s="29"/>
      <c r="B37" s="30"/>
      <c r="C37" s="31"/>
      <c r="D37" s="31"/>
      <c r="E37" s="31"/>
      <c r="F37" s="32" t="str">
        <f t="shared" si="3"/>
        <v/>
      </c>
      <c r="G37" s="34" t="str">
        <f t="shared" si="4"/>
        <v/>
      </c>
      <c r="H37" s="34" t="str">
        <f t="shared" si="5"/>
        <v/>
      </c>
      <c r="I37" s="35" t="str">
        <f t="shared" si="6"/>
        <v/>
      </c>
      <c r="J37" s="36">
        <f t="shared" si="8"/>
        <v>0</v>
      </c>
      <c r="K37" s="37">
        <f t="shared" si="7"/>
        <v>0</v>
      </c>
      <c r="L37" s="37">
        <f t="shared" si="9"/>
        <v>1</v>
      </c>
    </row>
    <row r="38" spans="1:12" x14ac:dyDescent="0.3">
      <c r="A38" s="29"/>
      <c r="B38" s="30"/>
      <c r="C38" s="31"/>
      <c r="D38" s="31"/>
      <c r="E38" s="31"/>
      <c r="F38" s="32" t="str">
        <f t="shared" si="3"/>
        <v/>
      </c>
      <c r="G38" s="34" t="str">
        <f t="shared" si="4"/>
        <v/>
      </c>
      <c r="H38" s="34" t="str">
        <f t="shared" si="5"/>
        <v/>
      </c>
      <c r="I38" s="35" t="str">
        <f t="shared" si="6"/>
        <v/>
      </c>
      <c r="J38" s="36">
        <f t="shared" si="8"/>
        <v>0</v>
      </c>
      <c r="K38" s="37">
        <f t="shared" si="7"/>
        <v>0</v>
      </c>
      <c r="L38" s="37">
        <f t="shared" si="9"/>
        <v>1</v>
      </c>
    </row>
    <row r="39" spans="1:12" x14ac:dyDescent="0.3">
      <c r="A39" s="29"/>
      <c r="B39" s="30"/>
      <c r="C39" s="31"/>
      <c r="D39" s="31"/>
      <c r="E39" s="31"/>
      <c r="F39" s="32" t="str">
        <f t="shared" si="3"/>
        <v/>
      </c>
      <c r="G39" s="34" t="str">
        <f t="shared" si="4"/>
        <v/>
      </c>
      <c r="H39" s="34" t="str">
        <f t="shared" si="5"/>
        <v/>
      </c>
      <c r="I39" s="35" t="str">
        <f t="shared" si="6"/>
        <v/>
      </c>
      <c r="J39" s="36">
        <f t="shared" si="8"/>
        <v>0</v>
      </c>
      <c r="K39" s="37">
        <f t="shared" si="7"/>
        <v>0</v>
      </c>
      <c r="L39" s="37">
        <f t="shared" si="9"/>
        <v>1</v>
      </c>
    </row>
    <row r="40" spans="1:12" x14ac:dyDescent="0.3">
      <c r="A40" s="29"/>
      <c r="B40" s="30"/>
      <c r="C40" s="31"/>
      <c r="D40" s="31"/>
      <c r="E40" s="31"/>
      <c r="F40" s="32" t="str">
        <f t="shared" si="3"/>
        <v/>
      </c>
      <c r="G40" s="34" t="str">
        <f t="shared" si="4"/>
        <v/>
      </c>
      <c r="H40" s="34" t="str">
        <f t="shared" si="5"/>
        <v/>
      </c>
      <c r="I40" s="35" t="str">
        <f t="shared" si="6"/>
        <v/>
      </c>
      <c r="J40" s="36">
        <f t="shared" si="8"/>
        <v>0</v>
      </c>
      <c r="K40" s="37">
        <f t="shared" si="7"/>
        <v>0</v>
      </c>
      <c r="L40" s="37">
        <f t="shared" si="9"/>
        <v>1</v>
      </c>
    </row>
    <row r="41" spans="1:12" x14ac:dyDescent="0.3">
      <c r="A41" s="29"/>
      <c r="B41" s="30"/>
      <c r="C41" s="31"/>
      <c r="D41" s="31"/>
      <c r="E41" s="31"/>
      <c r="F41" s="32" t="str">
        <f t="shared" si="3"/>
        <v/>
      </c>
      <c r="G41" s="34" t="str">
        <f t="shared" si="4"/>
        <v/>
      </c>
      <c r="H41" s="34" t="str">
        <f t="shared" si="5"/>
        <v/>
      </c>
      <c r="I41" s="35" t="str">
        <f t="shared" si="6"/>
        <v/>
      </c>
      <c r="J41" s="36">
        <f t="shared" si="8"/>
        <v>0</v>
      </c>
      <c r="K41" s="37">
        <f t="shared" si="7"/>
        <v>0</v>
      </c>
      <c r="L41" s="37">
        <f t="shared" si="9"/>
        <v>1</v>
      </c>
    </row>
    <row r="42" spans="1:12" x14ac:dyDescent="0.3">
      <c r="A42" s="29"/>
      <c r="B42" s="30"/>
      <c r="C42" s="31"/>
      <c r="D42" s="31"/>
      <c r="E42" s="31"/>
      <c r="F42" s="32" t="str">
        <f t="shared" si="3"/>
        <v/>
      </c>
      <c r="G42" s="34" t="str">
        <f t="shared" si="4"/>
        <v/>
      </c>
      <c r="H42" s="34" t="str">
        <f t="shared" si="5"/>
        <v/>
      </c>
      <c r="I42" s="35" t="str">
        <f t="shared" si="6"/>
        <v/>
      </c>
      <c r="J42" s="36">
        <f t="shared" si="8"/>
        <v>0</v>
      </c>
      <c r="K42" s="37">
        <f t="shared" si="7"/>
        <v>0</v>
      </c>
      <c r="L42" s="37">
        <f t="shared" si="9"/>
        <v>1</v>
      </c>
    </row>
    <row r="43" spans="1:12" x14ac:dyDescent="0.3">
      <c r="A43" s="29"/>
      <c r="B43" s="30"/>
      <c r="C43" s="31"/>
      <c r="D43" s="31"/>
      <c r="E43" s="31"/>
      <c r="F43" s="32" t="str">
        <f t="shared" si="3"/>
        <v/>
      </c>
      <c r="G43" s="34" t="str">
        <f t="shared" si="4"/>
        <v/>
      </c>
      <c r="H43" s="34" t="str">
        <f t="shared" si="5"/>
        <v/>
      </c>
      <c r="I43" s="35" t="str">
        <f t="shared" si="6"/>
        <v/>
      </c>
      <c r="J43" s="36">
        <f t="shared" si="8"/>
        <v>0</v>
      </c>
      <c r="K43" s="37">
        <f t="shared" si="7"/>
        <v>0</v>
      </c>
      <c r="L43" s="37">
        <f t="shared" si="9"/>
        <v>1</v>
      </c>
    </row>
    <row r="44" spans="1:12" x14ac:dyDescent="0.3">
      <c r="A44" s="29"/>
      <c r="B44" s="30"/>
      <c r="C44" s="31"/>
      <c r="D44" s="31"/>
      <c r="E44" s="31"/>
      <c r="F44" s="32" t="str">
        <f t="shared" si="3"/>
        <v/>
      </c>
      <c r="G44" s="34" t="str">
        <f t="shared" si="4"/>
        <v/>
      </c>
      <c r="H44" s="34" t="str">
        <f t="shared" si="5"/>
        <v/>
      </c>
      <c r="I44" s="35" t="str">
        <f t="shared" si="6"/>
        <v/>
      </c>
      <c r="J44" s="36">
        <f t="shared" si="8"/>
        <v>0</v>
      </c>
      <c r="K44" s="37">
        <f t="shared" si="7"/>
        <v>0</v>
      </c>
      <c r="L44" s="37">
        <f t="shared" si="9"/>
        <v>1</v>
      </c>
    </row>
    <row r="45" spans="1:12" x14ac:dyDescent="0.3">
      <c r="A45" s="29"/>
      <c r="B45" s="30"/>
      <c r="C45" s="31"/>
      <c r="D45" s="31"/>
      <c r="E45" s="31"/>
      <c r="F45" s="32" t="str">
        <f t="shared" si="3"/>
        <v/>
      </c>
      <c r="G45" s="34" t="str">
        <f t="shared" si="4"/>
        <v/>
      </c>
      <c r="H45" s="34" t="str">
        <f t="shared" si="5"/>
        <v/>
      </c>
      <c r="I45" s="35" t="str">
        <f t="shared" si="6"/>
        <v/>
      </c>
      <c r="J45" s="36">
        <f t="shared" si="8"/>
        <v>0</v>
      </c>
      <c r="K45" s="37">
        <f t="shared" si="7"/>
        <v>0</v>
      </c>
      <c r="L45" s="37">
        <f t="shared" si="9"/>
        <v>1</v>
      </c>
    </row>
    <row r="46" spans="1:12" x14ac:dyDescent="0.3">
      <c r="A46" s="29"/>
      <c r="B46" s="30"/>
      <c r="C46" s="31"/>
      <c r="D46" s="31"/>
      <c r="E46" s="31"/>
      <c r="F46" s="32" t="str">
        <f t="shared" si="3"/>
        <v/>
      </c>
      <c r="G46" s="34" t="str">
        <f t="shared" si="4"/>
        <v/>
      </c>
      <c r="H46" s="34" t="str">
        <f t="shared" si="5"/>
        <v/>
      </c>
      <c r="I46" s="35" t="str">
        <f t="shared" si="6"/>
        <v/>
      </c>
      <c r="J46" s="36">
        <f t="shared" si="8"/>
        <v>0</v>
      </c>
      <c r="K46" s="37">
        <f t="shared" si="7"/>
        <v>0</v>
      </c>
      <c r="L46" s="37">
        <f t="shared" si="9"/>
        <v>1</v>
      </c>
    </row>
    <row r="47" spans="1:12" x14ac:dyDescent="0.3">
      <c r="A47" s="29"/>
      <c r="B47" s="30"/>
      <c r="C47" s="31"/>
      <c r="D47" s="31"/>
      <c r="E47" s="31"/>
      <c r="F47" s="32" t="str">
        <f t="shared" si="3"/>
        <v/>
      </c>
      <c r="G47" s="34" t="str">
        <f t="shared" si="4"/>
        <v/>
      </c>
      <c r="H47" s="34" t="str">
        <f t="shared" si="5"/>
        <v/>
      </c>
      <c r="I47" s="35" t="str">
        <f t="shared" si="6"/>
        <v/>
      </c>
      <c r="J47" s="36">
        <f t="shared" si="8"/>
        <v>0</v>
      </c>
      <c r="K47" s="37">
        <f t="shared" si="7"/>
        <v>0</v>
      </c>
      <c r="L47" s="37">
        <f t="shared" si="9"/>
        <v>1</v>
      </c>
    </row>
    <row r="48" spans="1:12" x14ac:dyDescent="0.3">
      <c r="A48" s="29"/>
      <c r="B48" s="30"/>
      <c r="C48" s="31"/>
      <c r="D48" s="31"/>
      <c r="E48" s="31"/>
      <c r="F48" s="32" t="str">
        <f t="shared" si="3"/>
        <v/>
      </c>
      <c r="G48" s="34" t="str">
        <f t="shared" si="4"/>
        <v/>
      </c>
      <c r="H48" s="34" t="str">
        <f t="shared" si="5"/>
        <v/>
      </c>
      <c r="I48" s="35" t="str">
        <f t="shared" si="6"/>
        <v/>
      </c>
      <c r="J48" s="36">
        <f t="shared" si="8"/>
        <v>0</v>
      </c>
      <c r="K48" s="37">
        <f t="shared" si="7"/>
        <v>0</v>
      </c>
      <c r="L48" s="37">
        <f t="shared" si="9"/>
        <v>1</v>
      </c>
    </row>
    <row r="49" spans="1:12" x14ac:dyDescent="0.3">
      <c r="A49" s="29"/>
      <c r="B49" s="30"/>
      <c r="C49" s="31"/>
      <c r="D49" s="31"/>
      <c r="E49" s="31"/>
      <c r="F49" s="32" t="str">
        <f t="shared" si="3"/>
        <v/>
      </c>
      <c r="G49" s="34" t="str">
        <f t="shared" si="4"/>
        <v/>
      </c>
      <c r="H49" s="34" t="str">
        <f t="shared" si="5"/>
        <v/>
      </c>
      <c r="I49" s="35" t="str">
        <f t="shared" si="6"/>
        <v/>
      </c>
      <c r="J49" s="36">
        <f t="shared" si="8"/>
        <v>0</v>
      </c>
      <c r="K49" s="37">
        <f t="shared" si="7"/>
        <v>0</v>
      </c>
      <c r="L49" s="37">
        <f t="shared" si="9"/>
        <v>1</v>
      </c>
    </row>
    <row r="50" spans="1:12" x14ac:dyDescent="0.3">
      <c r="A50" s="29"/>
      <c r="B50" s="30"/>
      <c r="C50" s="31"/>
      <c r="D50" s="31"/>
      <c r="E50" s="31"/>
      <c r="F50" s="32" t="str">
        <f t="shared" si="3"/>
        <v/>
      </c>
      <c r="G50" s="34" t="str">
        <f t="shared" si="4"/>
        <v/>
      </c>
      <c r="H50" s="34" t="str">
        <f t="shared" si="5"/>
        <v/>
      </c>
      <c r="I50" s="35" t="str">
        <f t="shared" si="6"/>
        <v/>
      </c>
      <c r="J50" s="36">
        <f t="shared" si="8"/>
        <v>0</v>
      </c>
      <c r="K50" s="37">
        <f t="shared" si="7"/>
        <v>0</v>
      </c>
      <c r="L50" s="37">
        <f t="shared" si="9"/>
        <v>1</v>
      </c>
    </row>
    <row r="51" spans="1:12" x14ac:dyDescent="0.3">
      <c r="A51" s="29"/>
      <c r="B51" s="30"/>
      <c r="C51" s="31"/>
      <c r="D51" s="31"/>
      <c r="E51" s="31"/>
      <c r="F51" s="32" t="str">
        <f t="shared" si="3"/>
        <v/>
      </c>
      <c r="G51" s="34" t="str">
        <f t="shared" si="4"/>
        <v/>
      </c>
      <c r="H51" s="34" t="str">
        <f t="shared" si="5"/>
        <v/>
      </c>
      <c r="I51" s="35" t="str">
        <f t="shared" si="6"/>
        <v/>
      </c>
      <c r="J51" s="36">
        <f t="shared" si="8"/>
        <v>0</v>
      </c>
      <c r="K51" s="37">
        <f t="shared" si="7"/>
        <v>0</v>
      </c>
      <c r="L51" s="37">
        <f t="shared" si="9"/>
        <v>1</v>
      </c>
    </row>
    <row r="52" spans="1:12" x14ac:dyDescent="0.3">
      <c r="A52" s="29"/>
      <c r="B52" s="30"/>
      <c r="C52" s="31"/>
      <c r="D52" s="31"/>
      <c r="E52" s="31"/>
      <c r="F52" s="32" t="str">
        <f t="shared" si="3"/>
        <v/>
      </c>
      <c r="G52" s="34" t="str">
        <f t="shared" si="4"/>
        <v/>
      </c>
      <c r="H52" s="34" t="str">
        <f t="shared" si="5"/>
        <v/>
      </c>
      <c r="I52" s="35" t="str">
        <f t="shared" si="6"/>
        <v/>
      </c>
      <c r="J52" s="36">
        <f t="shared" si="8"/>
        <v>0</v>
      </c>
      <c r="K52" s="37">
        <f t="shared" si="7"/>
        <v>0</v>
      </c>
      <c r="L52" s="37">
        <f t="shared" si="9"/>
        <v>1</v>
      </c>
    </row>
    <row r="53" spans="1:12" x14ac:dyDescent="0.3">
      <c r="A53" s="29"/>
      <c r="B53" s="30"/>
      <c r="C53" s="31"/>
      <c r="D53" s="31"/>
      <c r="E53" s="31"/>
      <c r="F53" s="32" t="str">
        <f t="shared" si="3"/>
        <v/>
      </c>
      <c r="G53" s="34" t="str">
        <f t="shared" si="4"/>
        <v/>
      </c>
      <c r="H53" s="34" t="str">
        <f t="shared" si="5"/>
        <v/>
      </c>
      <c r="I53" s="35" t="str">
        <f t="shared" si="6"/>
        <v/>
      </c>
      <c r="J53" s="36">
        <f t="shared" si="8"/>
        <v>0</v>
      </c>
      <c r="K53" s="37">
        <f t="shared" si="7"/>
        <v>0</v>
      </c>
      <c r="L53" s="37">
        <f t="shared" si="9"/>
        <v>1</v>
      </c>
    </row>
    <row r="54" spans="1:12" x14ac:dyDescent="0.3">
      <c r="A54" s="29"/>
      <c r="B54" s="30"/>
      <c r="C54" s="31"/>
      <c r="D54" s="31"/>
      <c r="E54" s="31"/>
      <c r="F54" s="32" t="str">
        <f t="shared" si="3"/>
        <v/>
      </c>
      <c r="G54" s="34" t="str">
        <f t="shared" si="4"/>
        <v/>
      </c>
      <c r="H54" s="34" t="str">
        <f t="shared" si="5"/>
        <v/>
      </c>
      <c r="I54" s="35" t="str">
        <f t="shared" si="6"/>
        <v/>
      </c>
      <c r="J54" s="36">
        <f t="shared" si="8"/>
        <v>0</v>
      </c>
      <c r="K54" s="37">
        <f t="shared" si="7"/>
        <v>0</v>
      </c>
      <c r="L54" s="37">
        <f t="shared" si="9"/>
        <v>1</v>
      </c>
    </row>
    <row r="55" spans="1:12" x14ac:dyDescent="0.3">
      <c r="A55" s="29"/>
      <c r="B55" s="30"/>
      <c r="C55" s="31"/>
      <c r="D55" s="31"/>
      <c r="E55" s="31"/>
      <c r="F55" s="32" t="str">
        <f t="shared" si="3"/>
        <v/>
      </c>
      <c r="G55" s="34" t="str">
        <f t="shared" si="4"/>
        <v/>
      </c>
      <c r="H55" s="34" t="str">
        <f t="shared" si="5"/>
        <v/>
      </c>
      <c r="I55" s="35" t="str">
        <f t="shared" si="6"/>
        <v/>
      </c>
      <c r="J55" s="36">
        <f t="shared" si="8"/>
        <v>0</v>
      </c>
      <c r="K55" s="37">
        <f t="shared" si="7"/>
        <v>0</v>
      </c>
      <c r="L55" s="37">
        <f t="shared" si="9"/>
        <v>1</v>
      </c>
    </row>
    <row r="56" spans="1:12" x14ac:dyDescent="0.3">
      <c r="A56" s="29"/>
      <c r="B56" s="30"/>
      <c r="C56" s="31"/>
      <c r="D56" s="31"/>
      <c r="E56" s="31"/>
      <c r="F56" s="32" t="str">
        <f t="shared" si="3"/>
        <v/>
      </c>
      <c r="G56" s="34" t="str">
        <f t="shared" si="4"/>
        <v/>
      </c>
      <c r="H56" s="34" t="str">
        <f t="shared" si="5"/>
        <v/>
      </c>
      <c r="I56" s="35" t="str">
        <f t="shared" si="6"/>
        <v/>
      </c>
      <c r="J56" s="36">
        <f t="shared" si="8"/>
        <v>0</v>
      </c>
      <c r="K56" s="37">
        <f t="shared" si="7"/>
        <v>0</v>
      </c>
      <c r="L56" s="37">
        <f t="shared" si="9"/>
        <v>1</v>
      </c>
    </row>
    <row r="57" spans="1:12" x14ac:dyDescent="0.3">
      <c r="A57" s="29"/>
      <c r="B57" s="30"/>
      <c r="C57" s="31"/>
      <c r="D57" s="31"/>
      <c r="E57" s="31"/>
      <c r="F57" s="32" t="str">
        <f t="shared" si="3"/>
        <v/>
      </c>
      <c r="G57" s="34" t="str">
        <f t="shared" si="4"/>
        <v/>
      </c>
      <c r="H57" s="34" t="str">
        <f t="shared" si="5"/>
        <v/>
      </c>
      <c r="I57" s="35" t="str">
        <f t="shared" si="6"/>
        <v/>
      </c>
      <c r="J57" s="36">
        <f t="shared" si="8"/>
        <v>0</v>
      </c>
      <c r="K57" s="37">
        <f t="shared" si="7"/>
        <v>0</v>
      </c>
      <c r="L57" s="37">
        <f t="shared" si="9"/>
        <v>1</v>
      </c>
    </row>
    <row r="58" spans="1:12" x14ac:dyDescent="0.3">
      <c r="A58" s="29"/>
      <c r="B58" s="30"/>
      <c r="C58" s="31"/>
      <c r="D58" s="31"/>
      <c r="E58" s="31"/>
      <c r="F58" s="32" t="str">
        <f t="shared" si="3"/>
        <v/>
      </c>
      <c r="G58" s="34" t="str">
        <f t="shared" si="4"/>
        <v/>
      </c>
      <c r="H58" s="34" t="str">
        <f t="shared" si="5"/>
        <v/>
      </c>
      <c r="I58" s="35" t="str">
        <f t="shared" si="6"/>
        <v/>
      </c>
      <c r="J58" s="36">
        <f t="shared" si="8"/>
        <v>0</v>
      </c>
      <c r="K58" s="37">
        <f t="shared" si="7"/>
        <v>0</v>
      </c>
      <c r="L58" s="37">
        <f t="shared" si="9"/>
        <v>1</v>
      </c>
    </row>
    <row r="59" spans="1:12" x14ac:dyDescent="0.3">
      <c r="A59" s="29"/>
      <c r="B59" s="30"/>
      <c r="C59" s="31"/>
      <c r="D59" s="31"/>
      <c r="E59" s="31"/>
      <c r="F59" s="32" t="str">
        <f t="shared" si="3"/>
        <v/>
      </c>
      <c r="G59" s="34" t="str">
        <f t="shared" si="4"/>
        <v/>
      </c>
      <c r="H59" s="34" t="str">
        <f t="shared" si="5"/>
        <v/>
      </c>
      <c r="I59" s="35" t="str">
        <f t="shared" si="6"/>
        <v/>
      </c>
      <c r="J59" s="36">
        <f t="shared" si="8"/>
        <v>0</v>
      </c>
      <c r="K59" s="37">
        <f t="shared" si="7"/>
        <v>0</v>
      </c>
      <c r="L59" s="37">
        <f t="shared" si="9"/>
        <v>1</v>
      </c>
    </row>
    <row r="60" spans="1:12" x14ac:dyDescent="0.3">
      <c r="A60" s="29"/>
      <c r="B60" s="30"/>
      <c r="C60" s="31"/>
      <c r="D60" s="31"/>
      <c r="E60" s="31"/>
      <c r="F60" s="32" t="str">
        <f t="shared" si="3"/>
        <v/>
      </c>
      <c r="G60" s="34" t="str">
        <f t="shared" si="4"/>
        <v/>
      </c>
      <c r="H60" s="34" t="str">
        <f t="shared" si="5"/>
        <v/>
      </c>
      <c r="I60" s="35" t="str">
        <f t="shared" si="6"/>
        <v/>
      </c>
      <c r="J60" s="36">
        <f t="shared" si="8"/>
        <v>0</v>
      </c>
      <c r="K60" s="37">
        <f t="shared" si="7"/>
        <v>0</v>
      </c>
      <c r="L60" s="37">
        <f t="shared" si="9"/>
        <v>1</v>
      </c>
    </row>
    <row r="61" spans="1:12" x14ac:dyDescent="0.3">
      <c r="A61" s="29"/>
      <c r="B61" s="30"/>
      <c r="C61" s="31"/>
      <c r="D61" s="31"/>
      <c r="E61" s="31"/>
      <c r="F61" s="32" t="str">
        <f t="shared" si="3"/>
        <v/>
      </c>
      <c r="G61" s="34" t="str">
        <f t="shared" si="4"/>
        <v/>
      </c>
      <c r="H61" s="34" t="str">
        <f t="shared" si="5"/>
        <v/>
      </c>
      <c r="I61" s="35" t="str">
        <f t="shared" si="6"/>
        <v/>
      </c>
      <c r="J61" s="36">
        <f t="shared" si="8"/>
        <v>0</v>
      </c>
      <c r="K61" s="37">
        <f t="shared" si="7"/>
        <v>0</v>
      </c>
      <c r="L61" s="37">
        <f t="shared" si="9"/>
        <v>1</v>
      </c>
    </row>
    <row r="62" spans="1:12" x14ac:dyDescent="0.3">
      <c r="A62" s="29"/>
      <c r="B62" s="30"/>
      <c r="C62" s="31"/>
      <c r="D62" s="31"/>
      <c r="E62" s="31"/>
      <c r="F62" s="32" t="str">
        <f t="shared" si="3"/>
        <v/>
      </c>
      <c r="G62" s="34" t="str">
        <f t="shared" si="4"/>
        <v/>
      </c>
      <c r="H62" s="34" t="str">
        <f t="shared" si="5"/>
        <v/>
      </c>
      <c r="I62" s="35" t="str">
        <f t="shared" si="6"/>
        <v/>
      </c>
      <c r="J62" s="36">
        <f t="shared" si="8"/>
        <v>0</v>
      </c>
      <c r="K62" s="37">
        <f t="shared" si="7"/>
        <v>0</v>
      </c>
      <c r="L62" s="37">
        <f t="shared" si="9"/>
        <v>1</v>
      </c>
    </row>
    <row r="63" spans="1:12" x14ac:dyDescent="0.3">
      <c r="A63" s="29"/>
      <c r="B63" s="30"/>
      <c r="C63" s="31"/>
      <c r="D63" s="31"/>
      <c r="E63" s="31"/>
      <c r="F63" s="32" t="str">
        <f t="shared" si="3"/>
        <v/>
      </c>
      <c r="G63" s="34" t="str">
        <f t="shared" si="4"/>
        <v/>
      </c>
      <c r="H63" s="34" t="str">
        <f t="shared" si="5"/>
        <v/>
      </c>
      <c r="I63" s="35" t="str">
        <f t="shared" si="6"/>
        <v/>
      </c>
      <c r="J63" s="36">
        <f t="shared" si="8"/>
        <v>0</v>
      </c>
      <c r="K63" s="37">
        <f t="shared" si="7"/>
        <v>0</v>
      </c>
      <c r="L63" s="37">
        <f t="shared" si="9"/>
        <v>1</v>
      </c>
    </row>
    <row r="64" spans="1:12" x14ac:dyDescent="0.3">
      <c r="A64" s="29"/>
      <c r="B64" s="30"/>
      <c r="C64" s="31"/>
      <c r="D64" s="31"/>
      <c r="E64" s="31"/>
      <c r="F64" s="32" t="str">
        <f t="shared" ref="F64:F95" si="10">IF(OR(D64="",D64=0,NOT(ISNUMBER(D64))),"",E64/D64)</f>
        <v/>
      </c>
      <c r="G64" s="34" t="str">
        <f t="shared" ref="G64:G95" si="11">IF(OR(C64="",C64=0,NOT(ISNUMBER(C64))),"",D64/C64/12)</f>
        <v/>
      </c>
      <c r="H64" s="34" t="str">
        <f t="shared" ref="H64:H95" si="12">IF(OR(C64="",C64=0,NOT(ISNUMBER(C64))),"",E64/C64/12)</f>
        <v/>
      </c>
      <c r="I64" s="35" t="str">
        <f t="shared" ref="I64:I95" si="13">IF(OR(ISBLANK($B$10),NOT(ISNUMBER(A64))),"",IF(DATE(A64,7,1)&lt;=$B$10,((DATEDIF(DATE(A64,6,30),$B$10,"m")))/12,-((DATEDIF($B$10,DATE(A64,7,1),"m")))/12))</f>
        <v/>
      </c>
      <c r="J64" s="36">
        <f t="shared" si="8"/>
        <v>0</v>
      </c>
      <c r="K64" s="37">
        <f t="shared" ref="K64:K95" si="14">IF((B64=$B$25),1,0)</f>
        <v>0</v>
      </c>
      <c r="L64" s="37">
        <f t="shared" si="9"/>
        <v>1</v>
      </c>
    </row>
    <row r="65" spans="1:12" x14ac:dyDescent="0.3">
      <c r="A65" s="29"/>
      <c r="B65" s="30"/>
      <c r="C65" s="31"/>
      <c r="D65" s="31"/>
      <c r="E65" s="31"/>
      <c r="F65" s="32" t="str">
        <f t="shared" si="10"/>
        <v/>
      </c>
      <c r="G65" s="34" t="str">
        <f t="shared" si="11"/>
        <v/>
      </c>
      <c r="H65" s="34" t="str">
        <f t="shared" si="12"/>
        <v/>
      </c>
      <c r="I65" s="35" t="str">
        <f t="shared" si="13"/>
        <v/>
      </c>
      <c r="J65" s="36">
        <f t="shared" si="8"/>
        <v>0</v>
      </c>
      <c r="K65" s="37">
        <f t="shared" si="14"/>
        <v>0</v>
      </c>
      <c r="L65" s="37">
        <f t="shared" si="9"/>
        <v>1</v>
      </c>
    </row>
    <row r="66" spans="1:12" x14ac:dyDescent="0.3">
      <c r="A66" s="29"/>
      <c r="B66" s="30"/>
      <c r="C66" s="31"/>
      <c r="D66" s="31"/>
      <c r="E66" s="31"/>
      <c r="F66" s="32" t="str">
        <f t="shared" si="10"/>
        <v/>
      </c>
      <c r="G66" s="34" t="str">
        <f t="shared" si="11"/>
        <v/>
      </c>
      <c r="H66" s="34" t="str">
        <f t="shared" si="12"/>
        <v/>
      </c>
      <c r="I66" s="35" t="str">
        <f t="shared" si="13"/>
        <v/>
      </c>
      <c r="J66" s="36">
        <f t="shared" si="8"/>
        <v>0</v>
      </c>
      <c r="K66" s="37">
        <f t="shared" si="14"/>
        <v>0</v>
      </c>
      <c r="L66" s="37">
        <f t="shared" si="9"/>
        <v>1</v>
      </c>
    </row>
    <row r="67" spans="1:12" x14ac:dyDescent="0.3">
      <c r="A67" s="29"/>
      <c r="B67" s="30"/>
      <c r="C67" s="31"/>
      <c r="D67" s="31"/>
      <c r="E67" s="31"/>
      <c r="F67" s="32" t="str">
        <f t="shared" si="10"/>
        <v/>
      </c>
      <c r="G67" s="34" t="str">
        <f t="shared" si="11"/>
        <v/>
      </c>
      <c r="H67" s="34" t="str">
        <f t="shared" si="12"/>
        <v/>
      </c>
      <c r="I67" s="35" t="str">
        <f t="shared" si="13"/>
        <v/>
      </c>
      <c r="J67" s="36">
        <f t="shared" si="8"/>
        <v>0</v>
      </c>
      <c r="K67" s="37">
        <f t="shared" si="14"/>
        <v>0</v>
      </c>
      <c r="L67" s="37">
        <f t="shared" si="9"/>
        <v>1</v>
      </c>
    </row>
    <row r="68" spans="1:12" x14ac:dyDescent="0.3">
      <c r="A68" s="29"/>
      <c r="B68" s="30"/>
      <c r="C68" s="31"/>
      <c r="D68" s="31"/>
      <c r="E68" s="31"/>
      <c r="F68" s="32" t="str">
        <f t="shared" si="10"/>
        <v/>
      </c>
      <c r="G68" s="34" t="str">
        <f t="shared" si="11"/>
        <v/>
      </c>
      <c r="H68" s="34" t="str">
        <f t="shared" si="12"/>
        <v/>
      </c>
      <c r="I68" s="35" t="str">
        <f t="shared" si="13"/>
        <v/>
      </c>
      <c r="J68" s="36">
        <f t="shared" si="8"/>
        <v>0</v>
      </c>
      <c r="K68" s="37">
        <f t="shared" si="14"/>
        <v>0</v>
      </c>
      <c r="L68" s="37">
        <f t="shared" si="9"/>
        <v>1</v>
      </c>
    </row>
    <row r="69" spans="1:12" x14ac:dyDescent="0.3">
      <c r="A69" s="29"/>
      <c r="B69" s="30"/>
      <c r="C69" s="31"/>
      <c r="D69" s="31"/>
      <c r="E69" s="31"/>
      <c r="F69" s="32" t="str">
        <f t="shared" si="10"/>
        <v/>
      </c>
      <c r="G69" s="34" t="str">
        <f t="shared" si="11"/>
        <v/>
      </c>
      <c r="H69" s="34" t="str">
        <f t="shared" si="12"/>
        <v/>
      </c>
      <c r="I69" s="35" t="str">
        <f t="shared" si="13"/>
        <v/>
      </c>
      <c r="J69" s="36">
        <f t="shared" si="8"/>
        <v>0</v>
      </c>
      <c r="K69" s="37">
        <f t="shared" si="14"/>
        <v>0</v>
      </c>
      <c r="L69" s="37">
        <f t="shared" si="9"/>
        <v>1</v>
      </c>
    </row>
    <row r="70" spans="1:12" x14ac:dyDescent="0.3">
      <c r="A70" s="29"/>
      <c r="B70" s="30"/>
      <c r="C70" s="31"/>
      <c r="D70" s="31"/>
      <c r="E70" s="31"/>
      <c r="F70" s="32" t="str">
        <f t="shared" si="10"/>
        <v/>
      </c>
      <c r="G70" s="34" t="str">
        <f t="shared" si="11"/>
        <v/>
      </c>
      <c r="H70" s="34" t="str">
        <f t="shared" si="12"/>
        <v/>
      </c>
      <c r="I70" s="35" t="str">
        <f t="shared" si="13"/>
        <v/>
      </c>
      <c r="J70" s="36">
        <f t="shared" si="8"/>
        <v>0</v>
      </c>
      <c r="K70" s="37">
        <f t="shared" si="14"/>
        <v>0</v>
      </c>
      <c r="L70" s="37">
        <f t="shared" si="9"/>
        <v>1</v>
      </c>
    </row>
    <row r="71" spans="1:12" x14ac:dyDescent="0.3">
      <c r="A71" s="29"/>
      <c r="B71" s="30"/>
      <c r="C71" s="31"/>
      <c r="D71" s="31"/>
      <c r="E71" s="31"/>
      <c r="F71" s="32" t="str">
        <f t="shared" si="10"/>
        <v/>
      </c>
      <c r="G71" s="34" t="str">
        <f t="shared" si="11"/>
        <v/>
      </c>
      <c r="H71" s="34" t="str">
        <f t="shared" si="12"/>
        <v/>
      </c>
      <c r="I71" s="35" t="str">
        <f t="shared" si="13"/>
        <v/>
      </c>
      <c r="J71" s="36">
        <f t="shared" si="8"/>
        <v>0</v>
      </c>
      <c r="K71" s="37">
        <f t="shared" si="14"/>
        <v>0</v>
      </c>
      <c r="L71" s="37">
        <f t="shared" si="9"/>
        <v>1</v>
      </c>
    </row>
    <row r="72" spans="1:12" x14ac:dyDescent="0.3">
      <c r="A72" s="29"/>
      <c r="B72" s="30"/>
      <c r="C72" s="31"/>
      <c r="D72" s="31"/>
      <c r="E72" s="31"/>
      <c r="F72" s="32" t="str">
        <f t="shared" si="10"/>
        <v/>
      </c>
      <c r="G72" s="34" t="str">
        <f t="shared" si="11"/>
        <v/>
      </c>
      <c r="H72" s="34" t="str">
        <f t="shared" si="12"/>
        <v/>
      </c>
      <c r="I72" s="35" t="str">
        <f t="shared" si="13"/>
        <v/>
      </c>
      <c r="J72" s="36">
        <f t="shared" si="8"/>
        <v>0</v>
      </c>
      <c r="K72" s="37">
        <f t="shared" si="14"/>
        <v>0</v>
      </c>
      <c r="L72" s="37">
        <f t="shared" si="9"/>
        <v>1</v>
      </c>
    </row>
    <row r="73" spans="1:12" x14ac:dyDescent="0.3">
      <c r="A73" s="29"/>
      <c r="B73" s="30"/>
      <c r="C73" s="31"/>
      <c r="D73" s="31"/>
      <c r="E73" s="31"/>
      <c r="F73" s="32" t="str">
        <f t="shared" si="10"/>
        <v/>
      </c>
      <c r="G73" s="34" t="str">
        <f t="shared" si="11"/>
        <v/>
      </c>
      <c r="H73" s="34" t="str">
        <f t="shared" si="12"/>
        <v/>
      </c>
      <c r="I73" s="35" t="str">
        <f t="shared" si="13"/>
        <v/>
      </c>
      <c r="J73" s="36">
        <f t="shared" si="8"/>
        <v>0</v>
      </c>
      <c r="K73" s="37">
        <f t="shared" si="14"/>
        <v>0</v>
      </c>
      <c r="L73" s="37">
        <f t="shared" si="9"/>
        <v>1</v>
      </c>
    </row>
    <row r="74" spans="1:12" x14ac:dyDescent="0.3">
      <c r="A74" s="29"/>
      <c r="B74" s="30"/>
      <c r="C74" s="31"/>
      <c r="D74" s="31"/>
      <c r="E74" s="31"/>
      <c r="F74" s="32" t="str">
        <f t="shared" si="10"/>
        <v/>
      </c>
      <c r="G74" s="34" t="str">
        <f t="shared" si="11"/>
        <v/>
      </c>
      <c r="H74" s="34" t="str">
        <f t="shared" si="12"/>
        <v/>
      </c>
      <c r="I74" s="35" t="str">
        <f t="shared" si="13"/>
        <v/>
      </c>
      <c r="J74" s="36">
        <f t="shared" si="8"/>
        <v>0</v>
      </c>
      <c r="K74" s="37">
        <f t="shared" si="14"/>
        <v>0</v>
      </c>
      <c r="L74" s="37">
        <f t="shared" si="9"/>
        <v>1</v>
      </c>
    </row>
    <row r="75" spans="1:12" x14ac:dyDescent="0.3">
      <c r="A75" s="29"/>
      <c r="B75" s="30"/>
      <c r="C75" s="31"/>
      <c r="D75" s="31"/>
      <c r="E75" s="31"/>
      <c r="F75" s="32" t="str">
        <f t="shared" si="10"/>
        <v/>
      </c>
      <c r="G75" s="34" t="str">
        <f t="shared" si="11"/>
        <v/>
      </c>
      <c r="H75" s="34" t="str">
        <f t="shared" si="12"/>
        <v/>
      </c>
      <c r="I75" s="35" t="str">
        <f t="shared" si="13"/>
        <v/>
      </c>
      <c r="J75" s="36">
        <f t="shared" si="8"/>
        <v>0</v>
      </c>
      <c r="K75" s="37">
        <f t="shared" si="14"/>
        <v>0</v>
      </c>
      <c r="L75" s="37">
        <f t="shared" si="9"/>
        <v>1</v>
      </c>
    </row>
    <row r="76" spans="1:12" x14ac:dyDescent="0.3">
      <c r="A76" s="29"/>
      <c r="B76" s="30"/>
      <c r="C76" s="31"/>
      <c r="D76" s="31"/>
      <c r="E76" s="31"/>
      <c r="F76" s="32" t="str">
        <f t="shared" si="10"/>
        <v/>
      </c>
      <c r="G76" s="34" t="str">
        <f t="shared" si="11"/>
        <v/>
      </c>
      <c r="H76" s="34" t="str">
        <f t="shared" si="12"/>
        <v/>
      </c>
      <c r="I76" s="35" t="str">
        <f t="shared" si="13"/>
        <v/>
      </c>
      <c r="J76" s="36">
        <f t="shared" si="8"/>
        <v>0</v>
      </c>
      <c r="K76" s="37">
        <f t="shared" si="14"/>
        <v>0</v>
      </c>
      <c r="L76" s="37">
        <f t="shared" si="9"/>
        <v>1</v>
      </c>
    </row>
    <row r="77" spans="1:12" x14ac:dyDescent="0.3">
      <c r="A77" s="29"/>
      <c r="B77" s="30"/>
      <c r="C77" s="31"/>
      <c r="D77" s="31"/>
      <c r="E77" s="31"/>
      <c r="F77" s="32" t="str">
        <f t="shared" si="10"/>
        <v/>
      </c>
      <c r="G77" s="34" t="str">
        <f t="shared" si="11"/>
        <v/>
      </c>
      <c r="H77" s="34" t="str">
        <f t="shared" si="12"/>
        <v/>
      </c>
      <c r="I77" s="35" t="str">
        <f t="shared" si="13"/>
        <v/>
      </c>
      <c r="J77" s="36">
        <f t="shared" si="8"/>
        <v>0</v>
      </c>
      <c r="K77" s="37">
        <f t="shared" si="14"/>
        <v>0</v>
      </c>
      <c r="L77" s="37">
        <f t="shared" si="9"/>
        <v>1</v>
      </c>
    </row>
    <row r="78" spans="1:12" x14ac:dyDescent="0.3">
      <c r="A78" s="29"/>
      <c r="B78" s="30"/>
      <c r="C78" s="31"/>
      <c r="D78" s="31"/>
      <c r="E78" s="31"/>
      <c r="F78" s="32" t="str">
        <f t="shared" si="10"/>
        <v/>
      </c>
      <c r="G78" s="34" t="str">
        <f t="shared" si="11"/>
        <v/>
      </c>
      <c r="H78" s="34" t="str">
        <f t="shared" si="12"/>
        <v/>
      </c>
      <c r="I78" s="35" t="str">
        <f t="shared" si="13"/>
        <v/>
      </c>
      <c r="J78" s="36">
        <f t="shared" si="8"/>
        <v>0</v>
      </c>
      <c r="K78" s="37">
        <f t="shared" si="14"/>
        <v>0</v>
      </c>
      <c r="L78" s="37">
        <f t="shared" si="9"/>
        <v>1</v>
      </c>
    </row>
    <row r="79" spans="1:12" x14ac:dyDescent="0.3">
      <c r="A79" s="29"/>
      <c r="B79" s="30"/>
      <c r="C79" s="31"/>
      <c r="D79" s="31"/>
      <c r="E79" s="31"/>
      <c r="F79" s="32" t="str">
        <f t="shared" si="10"/>
        <v/>
      </c>
      <c r="G79" s="34" t="str">
        <f t="shared" si="11"/>
        <v/>
      </c>
      <c r="H79" s="34" t="str">
        <f t="shared" si="12"/>
        <v/>
      </c>
      <c r="I79" s="35" t="str">
        <f t="shared" si="13"/>
        <v/>
      </c>
      <c r="J79" s="36">
        <f t="shared" si="8"/>
        <v>0</v>
      </c>
      <c r="K79" s="37">
        <f t="shared" si="14"/>
        <v>0</v>
      </c>
      <c r="L79" s="37">
        <f t="shared" si="9"/>
        <v>1</v>
      </c>
    </row>
    <row r="80" spans="1:12" x14ac:dyDescent="0.3">
      <c r="A80" s="29"/>
      <c r="B80" s="30"/>
      <c r="C80" s="31"/>
      <c r="D80" s="31"/>
      <c r="E80" s="31"/>
      <c r="F80" s="32" t="str">
        <f t="shared" si="10"/>
        <v/>
      </c>
      <c r="G80" s="34" t="str">
        <f t="shared" si="11"/>
        <v/>
      </c>
      <c r="H80" s="34" t="str">
        <f t="shared" si="12"/>
        <v/>
      </c>
      <c r="I80" s="35" t="str">
        <f t="shared" si="13"/>
        <v/>
      </c>
      <c r="J80" s="36">
        <f t="shared" si="8"/>
        <v>0</v>
      </c>
      <c r="K80" s="37">
        <f t="shared" si="14"/>
        <v>0</v>
      </c>
      <c r="L80" s="37">
        <f t="shared" si="9"/>
        <v>1</v>
      </c>
    </row>
    <row r="81" spans="1:12" x14ac:dyDescent="0.3">
      <c r="A81" s="29"/>
      <c r="B81" s="30"/>
      <c r="C81" s="31"/>
      <c r="D81" s="31"/>
      <c r="E81" s="31"/>
      <c r="F81" s="32" t="str">
        <f t="shared" si="10"/>
        <v/>
      </c>
      <c r="G81" s="34" t="str">
        <f t="shared" si="11"/>
        <v/>
      </c>
      <c r="H81" s="34" t="str">
        <f t="shared" si="12"/>
        <v/>
      </c>
      <c r="I81" s="35" t="str">
        <f t="shared" si="13"/>
        <v/>
      </c>
      <c r="J81" s="36">
        <f t="shared" si="8"/>
        <v>0</v>
      </c>
      <c r="K81" s="37">
        <f t="shared" si="14"/>
        <v>0</v>
      </c>
      <c r="L81" s="37">
        <f t="shared" si="9"/>
        <v>1</v>
      </c>
    </row>
    <row r="82" spans="1:12" x14ac:dyDescent="0.3">
      <c r="A82" s="29"/>
      <c r="B82" s="30"/>
      <c r="C82" s="31"/>
      <c r="D82" s="31"/>
      <c r="E82" s="31"/>
      <c r="F82" s="32" t="str">
        <f t="shared" si="10"/>
        <v/>
      </c>
      <c r="G82" s="34" t="str">
        <f t="shared" si="11"/>
        <v/>
      </c>
      <c r="H82" s="34" t="str">
        <f t="shared" si="12"/>
        <v/>
      </c>
      <c r="I82" s="35" t="str">
        <f t="shared" si="13"/>
        <v/>
      </c>
      <c r="J82" s="36">
        <f t="shared" si="8"/>
        <v>0</v>
      </c>
      <c r="K82" s="37">
        <f t="shared" si="14"/>
        <v>0</v>
      </c>
      <c r="L82" s="37">
        <f t="shared" si="9"/>
        <v>1</v>
      </c>
    </row>
    <row r="83" spans="1:12" x14ac:dyDescent="0.3">
      <c r="A83" s="29"/>
      <c r="B83" s="30"/>
      <c r="C83" s="31"/>
      <c r="D83" s="31"/>
      <c r="E83" s="31"/>
      <c r="F83" s="32" t="str">
        <f t="shared" si="10"/>
        <v/>
      </c>
      <c r="G83" s="34" t="str">
        <f t="shared" si="11"/>
        <v/>
      </c>
      <c r="H83" s="34" t="str">
        <f t="shared" si="12"/>
        <v/>
      </c>
      <c r="I83" s="35" t="str">
        <f t="shared" si="13"/>
        <v/>
      </c>
      <c r="J83" s="36">
        <f t="shared" si="8"/>
        <v>0</v>
      </c>
      <c r="K83" s="37">
        <f t="shared" si="14"/>
        <v>0</v>
      </c>
      <c r="L83" s="37">
        <f t="shared" si="9"/>
        <v>1</v>
      </c>
    </row>
    <row r="84" spans="1:12" x14ac:dyDescent="0.3">
      <c r="A84" s="29"/>
      <c r="B84" s="30"/>
      <c r="C84" s="31"/>
      <c r="D84" s="31"/>
      <c r="E84" s="31"/>
      <c r="F84" s="32" t="str">
        <f t="shared" si="10"/>
        <v/>
      </c>
      <c r="G84" s="34" t="str">
        <f t="shared" si="11"/>
        <v/>
      </c>
      <c r="H84" s="34" t="str">
        <f t="shared" si="12"/>
        <v/>
      </c>
      <c r="I84" s="35" t="str">
        <f t="shared" si="13"/>
        <v/>
      </c>
      <c r="J84" s="36">
        <f t="shared" si="8"/>
        <v>0</v>
      </c>
      <c r="K84" s="37">
        <f t="shared" si="14"/>
        <v>0</v>
      </c>
      <c r="L84" s="37">
        <f t="shared" si="9"/>
        <v>1</v>
      </c>
    </row>
    <row r="85" spans="1:12" x14ac:dyDescent="0.3">
      <c r="A85" s="29"/>
      <c r="B85" s="30"/>
      <c r="C85" s="31"/>
      <c r="D85" s="31"/>
      <c r="E85" s="31"/>
      <c r="F85" s="32" t="str">
        <f t="shared" si="10"/>
        <v/>
      </c>
      <c r="G85" s="34" t="str">
        <f t="shared" si="11"/>
        <v/>
      </c>
      <c r="H85" s="34" t="str">
        <f t="shared" si="12"/>
        <v/>
      </c>
      <c r="I85" s="35" t="str">
        <f t="shared" si="13"/>
        <v/>
      </c>
      <c r="J85" s="36">
        <f t="shared" si="8"/>
        <v>0</v>
      </c>
      <c r="K85" s="37">
        <f t="shared" si="14"/>
        <v>0</v>
      </c>
      <c r="L85" s="37">
        <f t="shared" si="9"/>
        <v>1</v>
      </c>
    </row>
    <row r="86" spans="1:12" x14ac:dyDescent="0.3">
      <c r="A86" s="29"/>
      <c r="B86" s="30"/>
      <c r="C86" s="31"/>
      <c r="D86" s="31"/>
      <c r="E86" s="31"/>
      <c r="F86" s="32" t="str">
        <f t="shared" si="10"/>
        <v/>
      </c>
      <c r="G86" s="34" t="str">
        <f t="shared" si="11"/>
        <v/>
      </c>
      <c r="H86" s="34" t="str">
        <f t="shared" si="12"/>
        <v/>
      </c>
      <c r="I86" s="35" t="str">
        <f t="shared" si="13"/>
        <v/>
      </c>
      <c r="J86" s="36">
        <f t="shared" si="8"/>
        <v>0</v>
      </c>
      <c r="K86" s="37">
        <f t="shared" si="14"/>
        <v>0</v>
      </c>
      <c r="L86" s="37">
        <f t="shared" si="9"/>
        <v>1</v>
      </c>
    </row>
    <row r="87" spans="1:12" x14ac:dyDescent="0.3">
      <c r="A87" s="29"/>
      <c r="B87" s="30"/>
      <c r="C87" s="31"/>
      <c r="D87" s="31"/>
      <c r="E87" s="31"/>
      <c r="F87" s="32" t="str">
        <f t="shared" si="10"/>
        <v/>
      </c>
      <c r="G87" s="34" t="str">
        <f t="shared" si="11"/>
        <v/>
      </c>
      <c r="H87" s="34" t="str">
        <f t="shared" si="12"/>
        <v/>
      </c>
      <c r="I87" s="35" t="str">
        <f t="shared" si="13"/>
        <v/>
      </c>
      <c r="J87" s="36">
        <f t="shared" si="8"/>
        <v>0</v>
      </c>
      <c r="K87" s="37">
        <f t="shared" si="14"/>
        <v>0</v>
      </c>
      <c r="L87" s="37">
        <f t="shared" si="9"/>
        <v>1</v>
      </c>
    </row>
    <row r="88" spans="1:12" x14ac:dyDescent="0.3">
      <c r="A88" s="29"/>
      <c r="B88" s="30"/>
      <c r="C88" s="31"/>
      <c r="D88" s="31"/>
      <c r="E88" s="31"/>
      <c r="F88" s="32" t="str">
        <f t="shared" si="10"/>
        <v/>
      </c>
      <c r="G88" s="34" t="str">
        <f t="shared" si="11"/>
        <v/>
      </c>
      <c r="H88" s="34" t="str">
        <f t="shared" si="12"/>
        <v/>
      </c>
      <c r="I88" s="35" t="str">
        <f t="shared" si="13"/>
        <v/>
      </c>
      <c r="J88" s="36">
        <f t="shared" si="8"/>
        <v>0</v>
      </c>
      <c r="K88" s="37">
        <f t="shared" si="14"/>
        <v>0</v>
      </c>
      <c r="L88" s="37">
        <f t="shared" si="9"/>
        <v>1</v>
      </c>
    </row>
    <row r="89" spans="1:12" x14ac:dyDescent="0.3">
      <c r="A89" s="29"/>
      <c r="B89" s="30"/>
      <c r="C89" s="31"/>
      <c r="D89" s="31"/>
      <c r="E89" s="31"/>
      <c r="F89" s="32" t="str">
        <f t="shared" si="10"/>
        <v/>
      </c>
      <c r="G89" s="34" t="str">
        <f t="shared" si="11"/>
        <v/>
      </c>
      <c r="H89" s="34" t="str">
        <f t="shared" si="12"/>
        <v/>
      </c>
      <c r="I89" s="35" t="str">
        <f t="shared" si="13"/>
        <v/>
      </c>
      <c r="J89" s="36">
        <f t="shared" si="8"/>
        <v>0</v>
      </c>
      <c r="K89" s="37">
        <f t="shared" si="14"/>
        <v>0</v>
      </c>
      <c r="L89" s="37">
        <f t="shared" si="9"/>
        <v>1</v>
      </c>
    </row>
    <row r="90" spans="1:12" x14ac:dyDescent="0.3">
      <c r="A90" s="29"/>
      <c r="B90" s="30"/>
      <c r="C90" s="31"/>
      <c r="D90" s="31"/>
      <c r="E90" s="31"/>
      <c r="F90" s="32" t="str">
        <f t="shared" si="10"/>
        <v/>
      </c>
      <c r="G90" s="34" t="str">
        <f t="shared" si="11"/>
        <v/>
      </c>
      <c r="H90" s="34" t="str">
        <f t="shared" si="12"/>
        <v/>
      </c>
      <c r="I90" s="35" t="str">
        <f t="shared" si="13"/>
        <v/>
      </c>
      <c r="J90" s="36">
        <f t="shared" si="8"/>
        <v>0</v>
      </c>
      <c r="K90" s="37">
        <f t="shared" si="14"/>
        <v>0</v>
      </c>
      <c r="L90" s="37">
        <f t="shared" si="9"/>
        <v>1</v>
      </c>
    </row>
    <row r="91" spans="1:12" x14ac:dyDescent="0.3">
      <c r="A91" s="29"/>
      <c r="B91" s="30"/>
      <c r="C91" s="31"/>
      <c r="D91" s="31"/>
      <c r="E91" s="31"/>
      <c r="F91" s="32" t="str">
        <f t="shared" si="10"/>
        <v/>
      </c>
      <c r="G91" s="34" t="str">
        <f t="shared" si="11"/>
        <v/>
      </c>
      <c r="H91" s="34" t="str">
        <f t="shared" si="12"/>
        <v/>
      </c>
      <c r="I91" s="35" t="str">
        <f t="shared" si="13"/>
        <v/>
      </c>
      <c r="J91" s="36">
        <f t="shared" si="8"/>
        <v>0</v>
      </c>
      <c r="K91" s="37">
        <f t="shared" si="14"/>
        <v>0</v>
      </c>
      <c r="L91" s="37">
        <f t="shared" si="9"/>
        <v>1</v>
      </c>
    </row>
    <row r="92" spans="1:12" x14ac:dyDescent="0.3">
      <c r="A92" s="29"/>
      <c r="B92" s="30"/>
      <c r="C92" s="31"/>
      <c r="D92" s="31"/>
      <c r="E92" s="31"/>
      <c r="F92" s="32" t="str">
        <f t="shared" si="10"/>
        <v/>
      </c>
      <c r="G92" s="34" t="str">
        <f t="shared" si="11"/>
        <v/>
      </c>
      <c r="H92" s="34" t="str">
        <f t="shared" si="12"/>
        <v/>
      </c>
      <c r="I92" s="35" t="str">
        <f t="shared" si="13"/>
        <v/>
      </c>
      <c r="J92" s="36">
        <f t="shared" si="8"/>
        <v>0</v>
      </c>
      <c r="K92" s="37">
        <f t="shared" si="14"/>
        <v>0</v>
      </c>
      <c r="L92" s="37">
        <f t="shared" si="9"/>
        <v>1</v>
      </c>
    </row>
    <row r="93" spans="1:12" x14ac:dyDescent="0.3">
      <c r="A93" s="29"/>
      <c r="B93" s="30"/>
      <c r="C93" s="31"/>
      <c r="D93" s="31"/>
      <c r="E93" s="31"/>
      <c r="F93" s="32" t="str">
        <f t="shared" si="10"/>
        <v/>
      </c>
      <c r="G93" s="34" t="str">
        <f t="shared" si="11"/>
        <v/>
      </c>
      <c r="H93" s="34" t="str">
        <f t="shared" si="12"/>
        <v/>
      </c>
      <c r="I93" s="35" t="str">
        <f t="shared" si="13"/>
        <v/>
      </c>
      <c r="J93" s="36">
        <f t="shared" si="8"/>
        <v>0</v>
      </c>
      <c r="K93" s="37">
        <f t="shared" si="14"/>
        <v>0</v>
      </c>
      <c r="L93" s="37">
        <f t="shared" si="9"/>
        <v>1</v>
      </c>
    </row>
    <row r="94" spans="1:12" x14ac:dyDescent="0.3">
      <c r="A94" s="29"/>
      <c r="B94" s="30"/>
      <c r="C94" s="31"/>
      <c r="D94" s="31"/>
      <c r="E94" s="31"/>
      <c r="F94" s="32" t="str">
        <f t="shared" si="10"/>
        <v/>
      </c>
      <c r="G94" s="34" t="str">
        <f t="shared" si="11"/>
        <v/>
      </c>
      <c r="H94" s="34" t="str">
        <f t="shared" si="12"/>
        <v/>
      </c>
      <c r="I94" s="35" t="str">
        <f t="shared" si="13"/>
        <v/>
      </c>
      <c r="J94" s="36">
        <f t="shared" si="8"/>
        <v>0</v>
      </c>
      <c r="K94" s="37">
        <f t="shared" si="14"/>
        <v>0</v>
      </c>
      <c r="L94" s="37">
        <f t="shared" si="9"/>
        <v>1</v>
      </c>
    </row>
    <row r="95" spans="1:12" x14ac:dyDescent="0.3">
      <c r="A95" s="29"/>
      <c r="B95" s="30"/>
      <c r="C95" s="31"/>
      <c r="D95" s="31"/>
      <c r="E95" s="31"/>
      <c r="F95" s="32" t="str">
        <f t="shared" si="10"/>
        <v/>
      </c>
      <c r="G95" s="34" t="str">
        <f t="shared" si="11"/>
        <v/>
      </c>
      <c r="H95" s="34" t="str">
        <f t="shared" si="12"/>
        <v/>
      </c>
      <c r="I95" s="35" t="str">
        <f t="shared" si="13"/>
        <v/>
      </c>
      <c r="J95" s="36">
        <f t="shared" si="8"/>
        <v>0</v>
      </c>
      <c r="K95" s="37">
        <f t="shared" si="14"/>
        <v>0</v>
      </c>
      <c r="L95" s="37">
        <f t="shared" si="9"/>
        <v>1</v>
      </c>
    </row>
    <row r="96" spans="1:12" x14ac:dyDescent="0.3">
      <c r="A96" s="29"/>
      <c r="B96" s="30"/>
      <c r="C96" s="31"/>
      <c r="D96" s="31"/>
      <c r="E96" s="31"/>
      <c r="F96" s="32" t="str">
        <f t="shared" ref="F96:F127" si="15">IF(OR(D96="",D96=0,NOT(ISNUMBER(D96))),"",E96/D96)</f>
        <v/>
      </c>
      <c r="G96" s="34" t="str">
        <f t="shared" ref="G96:G127" si="16">IF(OR(C96="",C96=0,NOT(ISNUMBER(C96))),"",D96/C96/12)</f>
        <v/>
      </c>
      <c r="H96" s="34" t="str">
        <f t="shared" ref="H96:H127" si="17">IF(OR(C96="",C96=0,NOT(ISNUMBER(C96))),"",E96/C96/12)</f>
        <v/>
      </c>
      <c r="I96" s="35" t="str">
        <f t="shared" ref="I96:I127" si="18">IF(OR(ISBLANK($B$10),NOT(ISNUMBER(A96))),"",IF(DATE(A96,7,1)&lt;=$B$10,((DATEDIF(DATE(A96,6,30),$B$10,"m")))/12,-((DATEDIF($B$10,DATE(A96,7,1),"m")))/12))</f>
        <v/>
      </c>
      <c r="J96" s="36">
        <f t="shared" si="8"/>
        <v>0</v>
      </c>
      <c r="K96" s="37">
        <f t="shared" ref="K96:K127" si="19">IF((B96=$B$25),1,0)</f>
        <v>0</v>
      </c>
      <c r="L96" s="37">
        <f t="shared" si="9"/>
        <v>1</v>
      </c>
    </row>
    <row r="97" spans="1:12" x14ac:dyDescent="0.3">
      <c r="A97" s="29"/>
      <c r="B97" s="30"/>
      <c r="C97" s="31"/>
      <c r="D97" s="31"/>
      <c r="E97" s="31"/>
      <c r="F97" s="32" t="str">
        <f t="shared" si="15"/>
        <v/>
      </c>
      <c r="G97" s="34" t="str">
        <f t="shared" si="16"/>
        <v/>
      </c>
      <c r="H97" s="34" t="str">
        <f t="shared" si="17"/>
        <v/>
      </c>
      <c r="I97" s="35" t="str">
        <f t="shared" si="18"/>
        <v/>
      </c>
      <c r="J97" s="36">
        <f t="shared" ref="J97:J151" si="20">IF(AND(ISNUMBER($B$11),$B$11&gt;=0,$B$11&lt;=1),(1+$B$11)^I97,0)</f>
        <v>0</v>
      </c>
      <c r="K97" s="37">
        <f t="shared" si="19"/>
        <v>0</v>
      </c>
      <c r="L97" s="37">
        <f t="shared" ref="L97:L151" si="21">IF(K97=1,0,1)</f>
        <v>1</v>
      </c>
    </row>
    <row r="98" spans="1:12" x14ac:dyDescent="0.3">
      <c r="A98" s="29"/>
      <c r="B98" s="30"/>
      <c r="C98" s="31"/>
      <c r="D98" s="31"/>
      <c r="E98" s="31"/>
      <c r="F98" s="32" t="str">
        <f t="shared" si="15"/>
        <v/>
      </c>
      <c r="G98" s="34" t="str">
        <f t="shared" si="16"/>
        <v/>
      </c>
      <c r="H98" s="34" t="str">
        <f t="shared" si="17"/>
        <v/>
      </c>
      <c r="I98" s="35" t="str">
        <f t="shared" si="18"/>
        <v/>
      </c>
      <c r="J98" s="36">
        <f t="shared" si="20"/>
        <v>0</v>
      </c>
      <c r="K98" s="37">
        <f t="shared" si="19"/>
        <v>0</v>
      </c>
      <c r="L98" s="37">
        <f t="shared" si="21"/>
        <v>1</v>
      </c>
    </row>
    <row r="99" spans="1:12" x14ac:dyDescent="0.3">
      <c r="A99" s="29"/>
      <c r="B99" s="30"/>
      <c r="C99" s="31"/>
      <c r="D99" s="31"/>
      <c r="E99" s="31"/>
      <c r="F99" s="32" t="str">
        <f t="shared" si="15"/>
        <v/>
      </c>
      <c r="G99" s="34" t="str">
        <f t="shared" si="16"/>
        <v/>
      </c>
      <c r="H99" s="34" t="str">
        <f t="shared" si="17"/>
        <v/>
      </c>
      <c r="I99" s="35" t="str">
        <f t="shared" si="18"/>
        <v/>
      </c>
      <c r="J99" s="36">
        <f t="shared" si="20"/>
        <v>0</v>
      </c>
      <c r="K99" s="37">
        <f t="shared" si="19"/>
        <v>0</v>
      </c>
      <c r="L99" s="37">
        <f t="shared" si="21"/>
        <v>1</v>
      </c>
    </row>
    <row r="100" spans="1:12" x14ac:dyDescent="0.3">
      <c r="A100" s="29"/>
      <c r="B100" s="30"/>
      <c r="C100" s="31"/>
      <c r="D100" s="31"/>
      <c r="E100" s="31"/>
      <c r="F100" s="32" t="str">
        <f t="shared" si="15"/>
        <v/>
      </c>
      <c r="G100" s="34" t="str">
        <f t="shared" si="16"/>
        <v/>
      </c>
      <c r="H100" s="34" t="str">
        <f t="shared" si="17"/>
        <v/>
      </c>
      <c r="I100" s="35" t="str">
        <f t="shared" si="18"/>
        <v/>
      </c>
      <c r="J100" s="36">
        <f t="shared" si="20"/>
        <v>0</v>
      </c>
      <c r="K100" s="37">
        <f t="shared" si="19"/>
        <v>0</v>
      </c>
      <c r="L100" s="37">
        <f t="shared" si="21"/>
        <v>1</v>
      </c>
    </row>
    <row r="101" spans="1:12" x14ac:dyDescent="0.3">
      <c r="A101" s="29"/>
      <c r="B101" s="30"/>
      <c r="C101" s="31"/>
      <c r="D101" s="31"/>
      <c r="E101" s="31"/>
      <c r="F101" s="32" t="str">
        <f t="shared" si="15"/>
        <v/>
      </c>
      <c r="G101" s="34" t="str">
        <f t="shared" si="16"/>
        <v/>
      </c>
      <c r="H101" s="34" t="str">
        <f t="shared" si="17"/>
        <v/>
      </c>
      <c r="I101" s="35" t="str">
        <f t="shared" si="18"/>
        <v/>
      </c>
      <c r="J101" s="36">
        <f t="shared" si="20"/>
        <v>0</v>
      </c>
      <c r="K101" s="37">
        <f t="shared" si="19"/>
        <v>0</v>
      </c>
      <c r="L101" s="37">
        <f t="shared" si="21"/>
        <v>1</v>
      </c>
    </row>
    <row r="102" spans="1:12" x14ac:dyDescent="0.3">
      <c r="A102" s="29"/>
      <c r="B102" s="30"/>
      <c r="C102" s="31"/>
      <c r="D102" s="31"/>
      <c r="E102" s="31"/>
      <c r="F102" s="32" t="str">
        <f t="shared" si="15"/>
        <v/>
      </c>
      <c r="G102" s="34" t="str">
        <f t="shared" si="16"/>
        <v/>
      </c>
      <c r="H102" s="34" t="str">
        <f t="shared" si="17"/>
        <v/>
      </c>
      <c r="I102" s="35" t="str">
        <f t="shared" si="18"/>
        <v/>
      </c>
      <c r="J102" s="36">
        <f t="shared" si="20"/>
        <v>0</v>
      </c>
      <c r="K102" s="37">
        <f t="shared" si="19"/>
        <v>0</v>
      </c>
      <c r="L102" s="37">
        <f t="shared" si="21"/>
        <v>1</v>
      </c>
    </row>
    <row r="103" spans="1:12" x14ac:dyDescent="0.3">
      <c r="A103" s="29"/>
      <c r="B103" s="30"/>
      <c r="C103" s="31"/>
      <c r="D103" s="31"/>
      <c r="E103" s="31"/>
      <c r="F103" s="32" t="str">
        <f t="shared" si="15"/>
        <v/>
      </c>
      <c r="G103" s="34" t="str">
        <f t="shared" si="16"/>
        <v/>
      </c>
      <c r="H103" s="34" t="str">
        <f t="shared" si="17"/>
        <v/>
      </c>
      <c r="I103" s="35" t="str">
        <f t="shared" si="18"/>
        <v/>
      </c>
      <c r="J103" s="36">
        <f t="shared" si="20"/>
        <v>0</v>
      </c>
      <c r="K103" s="37">
        <f t="shared" si="19"/>
        <v>0</v>
      </c>
      <c r="L103" s="37">
        <f t="shared" si="21"/>
        <v>1</v>
      </c>
    </row>
    <row r="104" spans="1:12" x14ac:dyDescent="0.3">
      <c r="A104" s="29"/>
      <c r="B104" s="30"/>
      <c r="C104" s="31"/>
      <c r="D104" s="31"/>
      <c r="E104" s="31"/>
      <c r="F104" s="32" t="str">
        <f t="shared" si="15"/>
        <v/>
      </c>
      <c r="G104" s="34" t="str">
        <f t="shared" si="16"/>
        <v/>
      </c>
      <c r="H104" s="34" t="str">
        <f t="shared" si="17"/>
        <v/>
      </c>
      <c r="I104" s="35" t="str">
        <f t="shared" si="18"/>
        <v/>
      </c>
      <c r="J104" s="36">
        <f t="shared" si="20"/>
        <v>0</v>
      </c>
      <c r="K104" s="37">
        <f t="shared" si="19"/>
        <v>0</v>
      </c>
      <c r="L104" s="37">
        <f t="shared" si="21"/>
        <v>1</v>
      </c>
    </row>
    <row r="105" spans="1:12" x14ac:dyDescent="0.3">
      <c r="A105" s="29"/>
      <c r="B105" s="30"/>
      <c r="C105" s="31"/>
      <c r="D105" s="31"/>
      <c r="E105" s="31"/>
      <c r="F105" s="32" t="str">
        <f t="shared" si="15"/>
        <v/>
      </c>
      <c r="G105" s="34" t="str">
        <f t="shared" si="16"/>
        <v/>
      </c>
      <c r="H105" s="34" t="str">
        <f t="shared" si="17"/>
        <v/>
      </c>
      <c r="I105" s="35" t="str">
        <f t="shared" si="18"/>
        <v/>
      </c>
      <c r="J105" s="36">
        <f t="shared" si="20"/>
        <v>0</v>
      </c>
      <c r="K105" s="37">
        <f t="shared" si="19"/>
        <v>0</v>
      </c>
      <c r="L105" s="37">
        <f t="shared" si="21"/>
        <v>1</v>
      </c>
    </row>
    <row r="106" spans="1:12" x14ac:dyDescent="0.3">
      <c r="A106" s="29"/>
      <c r="B106" s="30"/>
      <c r="C106" s="31"/>
      <c r="D106" s="31"/>
      <c r="E106" s="31"/>
      <c r="F106" s="32" t="str">
        <f t="shared" si="15"/>
        <v/>
      </c>
      <c r="G106" s="34" t="str">
        <f t="shared" si="16"/>
        <v/>
      </c>
      <c r="H106" s="34" t="str">
        <f t="shared" si="17"/>
        <v/>
      </c>
      <c r="I106" s="35" t="str">
        <f t="shared" si="18"/>
        <v/>
      </c>
      <c r="J106" s="36">
        <f t="shared" si="20"/>
        <v>0</v>
      </c>
      <c r="K106" s="37">
        <f t="shared" si="19"/>
        <v>0</v>
      </c>
      <c r="L106" s="37">
        <f t="shared" si="21"/>
        <v>1</v>
      </c>
    </row>
    <row r="107" spans="1:12" x14ac:dyDescent="0.3">
      <c r="A107" s="29"/>
      <c r="B107" s="30"/>
      <c r="C107" s="31"/>
      <c r="D107" s="31"/>
      <c r="E107" s="31"/>
      <c r="F107" s="32" t="str">
        <f t="shared" si="15"/>
        <v/>
      </c>
      <c r="G107" s="34" t="str">
        <f t="shared" si="16"/>
        <v/>
      </c>
      <c r="H107" s="34" t="str">
        <f t="shared" si="17"/>
        <v/>
      </c>
      <c r="I107" s="35" t="str">
        <f t="shared" si="18"/>
        <v/>
      </c>
      <c r="J107" s="36">
        <f t="shared" si="20"/>
        <v>0</v>
      </c>
      <c r="K107" s="37">
        <f t="shared" si="19"/>
        <v>0</v>
      </c>
      <c r="L107" s="37">
        <f t="shared" si="21"/>
        <v>1</v>
      </c>
    </row>
    <row r="108" spans="1:12" x14ac:dyDescent="0.3">
      <c r="A108" s="29"/>
      <c r="B108" s="30"/>
      <c r="C108" s="31"/>
      <c r="D108" s="31"/>
      <c r="E108" s="31"/>
      <c r="F108" s="32" t="str">
        <f t="shared" si="15"/>
        <v/>
      </c>
      <c r="G108" s="34" t="str">
        <f t="shared" si="16"/>
        <v/>
      </c>
      <c r="H108" s="34" t="str">
        <f t="shared" si="17"/>
        <v/>
      </c>
      <c r="I108" s="35" t="str">
        <f t="shared" si="18"/>
        <v/>
      </c>
      <c r="J108" s="36">
        <f t="shared" si="20"/>
        <v>0</v>
      </c>
      <c r="K108" s="37">
        <f t="shared" si="19"/>
        <v>0</v>
      </c>
      <c r="L108" s="37">
        <f t="shared" si="21"/>
        <v>1</v>
      </c>
    </row>
    <row r="109" spans="1:12" x14ac:dyDescent="0.3">
      <c r="A109" s="29"/>
      <c r="B109" s="30"/>
      <c r="C109" s="31"/>
      <c r="D109" s="31"/>
      <c r="E109" s="31"/>
      <c r="F109" s="32" t="str">
        <f t="shared" si="15"/>
        <v/>
      </c>
      <c r="G109" s="34" t="str">
        <f t="shared" si="16"/>
        <v/>
      </c>
      <c r="H109" s="34" t="str">
        <f t="shared" si="17"/>
        <v/>
      </c>
      <c r="I109" s="35" t="str">
        <f t="shared" si="18"/>
        <v/>
      </c>
      <c r="J109" s="36">
        <f t="shared" si="20"/>
        <v>0</v>
      </c>
      <c r="K109" s="37">
        <f t="shared" si="19"/>
        <v>0</v>
      </c>
      <c r="L109" s="37">
        <f t="shared" si="21"/>
        <v>1</v>
      </c>
    </row>
    <row r="110" spans="1:12" x14ac:dyDescent="0.3">
      <c r="A110" s="29"/>
      <c r="B110" s="30"/>
      <c r="C110" s="31"/>
      <c r="D110" s="31"/>
      <c r="E110" s="31"/>
      <c r="F110" s="32" t="str">
        <f t="shared" si="15"/>
        <v/>
      </c>
      <c r="G110" s="34" t="str">
        <f t="shared" si="16"/>
        <v/>
      </c>
      <c r="H110" s="34" t="str">
        <f t="shared" si="17"/>
        <v/>
      </c>
      <c r="I110" s="35" t="str">
        <f t="shared" si="18"/>
        <v/>
      </c>
      <c r="J110" s="36">
        <f t="shared" si="20"/>
        <v>0</v>
      </c>
      <c r="K110" s="37">
        <f t="shared" si="19"/>
        <v>0</v>
      </c>
      <c r="L110" s="37">
        <f t="shared" si="21"/>
        <v>1</v>
      </c>
    </row>
    <row r="111" spans="1:12" x14ac:dyDescent="0.3">
      <c r="A111" s="29"/>
      <c r="B111" s="30"/>
      <c r="C111" s="31"/>
      <c r="D111" s="31"/>
      <c r="E111" s="31"/>
      <c r="F111" s="32" t="str">
        <f t="shared" si="15"/>
        <v/>
      </c>
      <c r="G111" s="34" t="str">
        <f t="shared" si="16"/>
        <v/>
      </c>
      <c r="H111" s="34" t="str">
        <f t="shared" si="17"/>
        <v/>
      </c>
      <c r="I111" s="35" t="str">
        <f t="shared" si="18"/>
        <v/>
      </c>
      <c r="J111" s="36">
        <f t="shared" si="20"/>
        <v>0</v>
      </c>
      <c r="K111" s="37">
        <f t="shared" si="19"/>
        <v>0</v>
      </c>
      <c r="L111" s="37">
        <f t="shared" si="21"/>
        <v>1</v>
      </c>
    </row>
    <row r="112" spans="1:12" x14ac:dyDescent="0.3">
      <c r="A112" s="29"/>
      <c r="B112" s="30"/>
      <c r="C112" s="31"/>
      <c r="D112" s="31"/>
      <c r="E112" s="31"/>
      <c r="F112" s="32" t="str">
        <f t="shared" si="15"/>
        <v/>
      </c>
      <c r="G112" s="34" t="str">
        <f t="shared" si="16"/>
        <v/>
      </c>
      <c r="H112" s="34" t="str">
        <f t="shared" si="17"/>
        <v/>
      </c>
      <c r="I112" s="35" t="str">
        <f t="shared" si="18"/>
        <v/>
      </c>
      <c r="J112" s="36">
        <f t="shared" si="20"/>
        <v>0</v>
      </c>
      <c r="K112" s="37">
        <f t="shared" si="19"/>
        <v>0</v>
      </c>
      <c r="L112" s="37">
        <f t="shared" si="21"/>
        <v>1</v>
      </c>
    </row>
    <row r="113" spans="1:12" x14ac:dyDescent="0.3">
      <c r="A113" s="29"/>
      <c r="B113" s="30"/>
      <c r="C113" s="31"/>
      <c r="D113" s="31"/>
      <c r="E113" s="31"/>
      <c r="F113" s="32" t="str">
        <f t="shared" si="15"/>
        <v/>
      </c>
      <c r="G113" s="34" t="str">
        <f t="shared" si="16"/>
        <v/>
      </c>
      <c r="H113" s="34" t="str">
        <f t="shared" si="17"/>
        <v/>
      </c>
      <c r="I113" s="35" t="str">
        <f t="shared" si="18"/>
        <v/>
      </c>
      <c r="J113" s="36">
        <f t="shared" si="20"/>
        <v>0</v>
      </c>
      <c r="K113" s="37">
        <f t="shared" si="19"/>
        <v>0</v>
      </c>
      <c r="L113" s="37">
        <f t="shared" si="21"/>
        <v>1</v>
      </c>
    </row>
    <row r="114" spans="1:12" x14ac:dyDescent="0.3">
      <c r="A114" s="29"/>
      <c r="B114" s="30"/>
      <c r="C114" s="31"/>
      <c r="D114" s="31"/>
      <c r="E114" s="31"/>
      <c r="F114" s="32" t="str">
        <f t="shared" si="15"/>
        <v/>
      </c>
      <c r="G114" s="34" t="str">
        <f t="shared" si="16"/>
        <v/>
      </c>
      <c r="H114" s="34" t="str">
        <f t="shared" si="17"/>
        <v/>
      </c>
      <c r="I114" s="35" t="str">
        <f t="shared" si="18"/>
        <v/>
      </c>
      <c r="J114" s="36">
        <f t="shared" si="20"/>
        <v>0</v>
      </c>
      <c r="K114" s="37">
        <f t="shared" si="19"/>
        <v>0</v>
      </c>
      <c r="L114" s="37">
        <f t="shared" si="21"/>
        <v>1</v>
      </c>
    </row>
    <row r="115" spans="1:12" x14ac:dyDescent="0.3">
      <c r="A115" s="29"/>
      <c r="B115" s="30"/>
      <c r="C115" s="31"/>
      <c r="D115" s="31"/>
      <c r="E115" s="31"/>
      <c r="F115" s="32" t="str">
        <f t="shared" si="15"/>
        <v/>
      </c>
      <c r="G115" s="34" t="str">
        <f t="shared" si="16"/>
        <v/>
      </c>
      <c r="H115" s="34" t="str">
        <f t="shared" si="17"/>
        <v/>
      </c>
      <c r="I115" s="35" t="str">
        <f t="shared" si="18"/>
        <v/>
      </c>
      <c r="J115" s="36">
        <f t="shared" si="20"/>
        <v>0</v>
      </c>
      <c r="K115" s="37">
        <f t="shared" si="19"/>
        <v>0</v>
      </c>
      <c r="L115" s="37">
        <f t="shared" si="21"/>
        <v>1</v>
      </c>
    </row>
    <row r="116" spans="1:12" x14ac:dyDescent="0.3">
      <c r="A116" s="29"/>
      <c r="B116" s="30"/>
      <c r="C116" s="31"/>
      <c r="D116" s="31"/>
      <c r="E116" s="31"/>
      <c r="F116" s="32" t="str">
        <f t="shared" si="15"/>
        <v/>
      </c>
      <c r="G116" s="34" t="str">
        <f t="shared" si="16"/>
        <v/>
      </c>
      <c r="H116" s="34" t="str">
        <f t="shared" si="17"/>
        <v/>
      </c>
      <c r="I116" s="35" t="str">
        <f t="shared" si="18"/>
        <v/>
      </c>
      <c r="J116" s="36">
        <f t="shared" si="20"/>
        <v>0</v>
      </c>
      <c r="K116" s="37">
        <f t="shared" si="19"/>
        <v>0</v>
      </c>
      <c r="L116" s="37">
        <f t="shared" si="21"/>
        <v>1</v>
      </c>
    </row>
    <row r="117" spans="1:12" x14ac:dyDescent="0.3">
      <c r="A117" s="29"/>
      <c r="B117" s="30"/>
      <c r="C117" s="31"/>
      <c r="D117" s="31"/>
      <c r="E117" s="31"/>
      <c r="F117" s="32" t="str">
        <f t="shared" si="15"/>
        <v/>
      </c>
      <c r="G117" s="34" t="str">
        <f t="shared" si="16"/>
        <v/>
      </c>
      <c r="H117" s="34" t="str">
        <f t="shared" si="17"/>
        <v/>
      </c>
      <c r="I117" s="35" t="str">
        <f t="shared" si="18"/>
        <v/>
      </c>
      <c r="J117" s="36">
        <f t="shared" si="20"/>
        <v>0</v>
      </c>
      <c r="K117" s="37">
        <f t="shared" si="19"/>
        <v>0</v>
      </c>
      <c r="L117" s="37">
        <f t="shared" si="21"/>
        <v>1</v>
      </c>
    </row>
    <row r="118" spans="1:12" x14ac:dyDescent="0.3">
      <c r="A118" s="29"/>
      <c r="B118" s="30"/>
      <c r="C118" s="31"/>
      <c r="D118" s="31"/>
      <c r="E118" s="31"/>
      <c r="F118" s="32" t="str">
        <f t="shared" si="15"/>
        <v/>
      </c>
      <c r="G118" s="34" t="str">
        <f t="shared" si="16"/>
        <v/>
      </c>
      <c r="H118" s="34" t="str">
        <f t="shared" si="17"/>
        <v/>
      </c>
      <c r="I118" s="35" t="str">
        <f t="shared" si="18"/>
        <v/>
      </c>
      <c r="J118" s="36">
        <f t="shared" si="20"/>
        <v>0</v>
      </c>
      <c r="K118" s="37">
        <f t="shared" si="19"/>
        <v>0</v>
      </c>
      <c r="L118" s="37">
        <f t="shared" si="21"/>
        <v>1</v>
      </c>
    </row>
    <row r="119" spans="1:12" x14ac:dyDescent="0.3">
      <c r="A119" s="29"/>
      <c r="B119" s="30"/>
      <c r="C119" s="31"/>
      <c r="D119" s="31"/>
      <c r="E119" s="31"/>
      <c r="F119" s="32" t="str">
        <f t="shared" si="15"/>
        <v/>
      </c>
      <c r="G119" s="34" t="str">
        <f t="shared" si="16"/>
        <v/>
      </c>
      <c r="H119" s="34" t="str">
        <f t="shared" si="17"/>
        <v/>
      </c>
      <c r="I119" s="35" t="str">
        <f t="shared" si="18"/>
        <v/>
      </c>
      <c r="J119" s="36">
        <f t="shared" si="20"/>
        <v>0</v>
      </c>
      <c r="K119" s="37">
        <f t="shared" si="19"/>
        <v>0</v>
      </c>
      <c r="L119" s="37">
        <f t="shared" si="21"/>
        <v>1</v>
      </c>
    </row>
    <row r="120" spans="1:12" x14ac:dyDescent="0.3">
      <c r="A120" s="29"/>
      <c r="B120" s="30"/>
      <c r="C120" s="31"/>
      <c r="D120" s="31"/>
      <c r="E120" s="31"/>
      <c r="F120" s="32" t="str">
        <f t="shared" si="15"/>
        <v/>
      </c>
      <c r="G120" s="34" t="str">
        <f t="shared" si="16"/>
        <v/>
      </c>
      <c r="H120" s="34" t="str">
        <f t="shared" si="17"/>
        <v/>
      </c>
      <c r="I120" s="35" t="str">
        <f t="shared" si="18"/>
        <v/>
      </c>
      <c r="J120" s="36">
        <f t="shared" si="20"/>
        <v>0</v>
      </c>
      <c r="K120" s="37">
        <f t="shared" si="19"/>
        <v>0</v>
      </c>
      <c r="L120" s="37">
        <f t="shared" si="21"/>
        <v>1</v>
      </c>
    </row>
    <row r="121" spans="1:12" x14ac:dyDescent="0.3">
      <c r="A121" s="29"/>
      <c r="B121" s="30"/>
      <c r="C121" s="31"/>
      <c r="D121" s="31"/>
      <c r="E121" s="31"/>
      <c r="F121" s="32" t="str">
        <f t="shared" si="15"/>
        <v/>
      </c>
      <c r="G121" s="34" t="str">
        <f t="shared" si="16"/>
        <v/>
      </c>
      <c r="H121" s="34" t="str">
        <f t="shared" si="17"/>
        <v/>
      </c>
      <c r="I121" s="35" t="str">
        <f t="shared" si="18"/>
        <v/>
      </c>
      <c r="J121" s="36">
        <f t="shared" si="20"/>
        <v>0</v>
      </c>
      <c r="K121" s="37">
        <f t="shared" si="19"/>
        <v>0</v>
      </c>
      <c r="L121" s="37">
        <f t="shared" si="21"/>
        <v>1</v>
      </c>
    </row>
    <row r="122" spans="1:12" x14ac:dyDescent="0.3">
      <c r="A122" s="29"/>
      <c r="B122" s="30"/>
      <c r="C122" s="31"/>
      <c r="D122" s="31"/>
      <c r="E122" s="31"/>
      <c r="F122" s="32" t="str">
        <f t="shared" si="15"/>
        <v/>
      </c>
      <c r="G122" s="34" t="str">
        <f t="shared" si="16"/>
        <v/>
      </c>
      <c r="H122" s="34" t="str">
        <f t="shared" si="17"/>
        <v/>
      </c>
      <c r="I122" s="35" t="str">
        <f t="shared" si="18"/>
        <v/>
      </c>
      <c r="J122" s="36">
        <f t="shared" si="20"/>
        <v>0</v>
      </c>
      <c r="K122" s="37">
        <f t="shared" si="19"/>
        <v>0</v>
      </c>
      <c r="L122" s="37">
        <f t="shared" si="21"/>
        <v>1</v>
      </c>
    </row>
    <row r="123" spans="1:12" x14ac:dyDescent="0.3">
      <c r="A123" s="29"/>
      <c r="B123" s="30"/>
      <c r="C123" s="31"/>
      <c r="D123" s="31"/>
      <c r="E123" s="31"/>
      <c r="F123" s="32" t="str">
        <f t="shared" si="15"/>
        <v/>
      </c>
      <c r="G123" s="34" t="str">
        <f t="shared" si="16"/>
        <v/>
      </c>
      <c r="H123" s="34" t="str">
        <f t="shared" si="17"/>
        <v/>
      </c>
      <c r="I123" s="35" t="str">
        <f t="shared" si="18"/>
        <v/>
      </c>
      <c r="J123" s="36">
        <f t="shared" si="20"/>
        <v>0</v>
      </c>
      <c r="K123" s="37">
        <f t="shared" si="19"/>
        <v>0</v>
      </c>
      <c r="L123" s="37">
        <f t="shared" si="21"/>
        <v>1</v>
      </c>
    </row>
    <row r="124" spans="1:12" x14ac:dyDescent="0.3">
      <c r="A124" s="29"/>
      <c r="B124" s="30"/>
      <c r="C124" s="31"/>
      <c r="D124" s="31"/>
      <c r="E124" s="31"/>
      <c r="F124" s="32" t="str">
        <f t="shared" si="15"/>
        <v/>
      </c>
      <c r="G124" s="34" t="str">
        <f t="shared" si="16"/>
        <v/>
      </c>
      <c r="H124" s="34" t="str">
        <f t="shared" si="17"/>
        <v/>
      </c>
      <c r="I124" s="35" t="str">
        <f t="shared" si="18"/>
        <v/>
      </c>
      <c r="J124" s="36">
        <f t="shared" si="20"/>
        <v>0</v>
      </c>
      <c r="K124" s="37">
        <f t="shared" si="19"/>
        <v>0</v>
      </c>
      <c r="L124" s="37">
        <f t="shared" si="21"/>
        <v>1</v>
      </c>
    </row>
    <row r="125" spans="1:12" x14ac:dyDescent="0.3">
      <c r="A125" s="29"/>
      <c r="B125" s="30"/>
      <c r="C125" s="31"/>
      <c r="D125" s="31"/>
      <c r="E125" s="31"/>
      <c r="F125" s="32" t="str">
        <f t="shared" si="15"/>
        <v/>
      </c>
      <c r="G125" s="34" t="str">
        <f t="shared" si="16"/>
        <v/>
      </c>
      <c r="H125" s="34" t="str">
        <f t="shared" si="17"/>
        <v/>
      </c>
      <c r="I125" s="35" t="str">
        <f t="shared" si="18"/>
        <v/>
      </c>
      <c r="J125" s="36">
        <f t="shared" si="20"/>
        <v>0</v>
      </c>
      <c r="K125" s="37">
        <f t="shared" si="19"/>
        <v>0</v>
      </c>
      <c r="L125" s="37">
        <f t="shared" si="21"/>
        <v>1</v>
      </c>
    </row>
    <row r="126" spans="1:12" x14ac:dyDescent="0.3">
      <c r="A126" s="29"/>
      <c r="B126" s="30"/>
      <c r="C126" s="31"/>
      <c r="D126" s="31"/>
      <c r="E126" s="31"/>
      <c r="F126" s="32" t="str">
        <f t="shared" si="15"/>
        <v/>
      </c>
      <c r="G126" s="34" t="str">
        <f t="shared" si="16"/>
        <v/>
      </c>
      <c r="H126" s="34" t="str">
        <f t="shared" si="17"/>
        <v/>
      </c>
      <c r="I126" s="35" t="str">
        <f t="shared" si="18"/>
        <v/>
      </c>
      <c r="J126" s="36">
        <f t="shared" si="20"/>
        <v>0</v>
      </c>
      <c r="K126" s="37">
        <f t="shared" si="19"/>
        <v>0</v>
      </c>
      <c r="L126" s="37">
        <f t="shared" si="21"/>
        <v>1</v>
      </c>
    </row>
    <row r="127" spans="1:12" x14ac:dyDescent="0.3">
      <c r="A127" s="29"/>
      <c r="B127" s="30"/>
      <c r="C127" s="31"/>
      <c r="D127" s="31"/>
      <c r="E127" s="31"/>
      <c r="F127" s="32" t="str">
        <f t="shared" si="15"/>
        <v/>
      </c>
      <c r="G127" s="34" t="str">
        <f t="shared" si="16"/>
        <v/>
      </c>
      <c r="H127" s="34" t="str">
        <f t="shared" si="17"/>
        <v/>
      </c>
      <c r="I127" s="35" t="str">
        <f t="shared" si="18"/>
        <v/>
      </c>
      <c r="J127" s="36">
        <f t="shared" si="20"/>
        <v>0</v>
      </c>
      <c r="K127" s="37">
        <f t="shared" si="19"/>
        <v>0</v>
      </c>
      <c r="L127" s="37">
        <f t="shared" si="21"/>
        <v>1</v>
      </c>
    </row>
    <row r="128" spans="1:12" x14ac:dyDescent="0.3">
      <c r="A128" s="29"/>
      <c r="B128" s="30"/>
      <c r="C128" s="31"/>
      <c r="D128" s="31"/>
      <c r="E128" s="31"/>
      <c r="F128" s="32" t="str">
        <f t="shared" ref="F128:F151" si="22">IF(OR(D128="",D128=0,NOT(ISNUMBER(D128))),"",E128/D128)</f>
        <v/>
      </c>
      <c r="G128" s="34" t="str">
        <f t="shared" ref="G128:G151" si="23">IF(OR(C128="",C128=0,NOT(ISNUMBER(C128))),"",D128/C128/12)</f>
        <v/>
      </c>
      <c r="H128" s="34" t="str">
        <f t="shared" ref="H128:H151" si="24">IF(OR(C128="",C128=0,NOT(ISNUMBER(C128))),"",E128/C128/12)</f>
        <v/>
      </c>
      <c r="I128" s="35" t="str">
        <f t="shared" ref="I128:I151" si="25">IF(OR(ISBLANK($B$10),NOT(ISNUMBER(A128))),"",IF(DATE(A128,7,1)&lt;=$B$10,((DATEDIF(DATE(A128,6,30),$B$10,"m")))/12,-((DATEDIF($B$10,DATE(A128,7,1),"m")))/12))</f>
        <v/>
      </c>
      <c r="J128" s="36">
        <f t="shared" si="20"/>
        <v>0</v>
      </c>
      <c r="K128" s="37">
        <f t="shared" ref="K128:K151" si="26">IF((B128=$B$25),1,0)</f>
        <v>0</v>
      </c>
      <c r="L128" s="37">
        <f t="shared" si="21"/>
        <v>1</v>
      </c>
    </row>
    <row r="129" spans="1:12" x14ac:dyDescent="0.3">
      <c r="A129" s="29"/>
      <c r="B129" s="30"/>
      <c r="C129" s="31"/>
      <c r="D129" s="31"/>
      <c r="E129" s="31"/>
      <c r="F129" s="32" t="str">
        <f t="shared" si="22"/>
        <v/>
      </c>
      <c r="G129" s="34" t="str">
        <f t="shared" si="23"/>
        <v/>
      </c>
      <c r="H129" s="34" t="str">
        <f t="shared" si="24"/>
        <v/>
      </c>
      <c r="I129" s="35" t="str">
        <f t="shared" si="25"/>
        <v/>
      </c>
      <c r="J129" s="36">
        <f t="shared" si="20"/>
        <v>0</v>
      </c>
      <c r="K129" s="37">
        <f t="shared" si="26"/>
        <v>0</v>
      </c>
      <c r="L129" s="37">
        <f t="shared" si="21"/>
        <v>1</v>
      </c>
    </row>
    <row r="130" spans="1:12" x14ac:dyDescent="0.3">
      <c r="A130" s="29"/>
      <c r="B130" s="30"/>
      <c r="C130" s="31"/>
      <c r="D130" s="31"/>
      <c r="E130" s="31"/>
      <c r="F130" s="32" t="str">
        <f t="shared" si="22"/>
        <v/>
      </c>
      <c r="G130" s="34" t="str">
        <f t="shared" si="23"/>
        <v/>
      </c>
      <c r="H130" s="34" t="str">
        <f t="shared" si="24"/>
        <v/>
      </c>
      <c r="I130" s="35" t="str">
        <f t="shared" si="25"/>
        <v/>
      </c>
      <c r="J130" s="36">
        <f t="shared" si="20"/>
        <v>0</v>
      </c>
      <c r="K130" s="37">
        <f t="shared" si="26"/>
        <v>0</v>
      </c>
      <c r="L130" s="37">
        <f t="shared" si="21"/>
        <v>1</v>
      </c>
    </row>
    <row r="131" spans="1:12" x14ac:dyDescent="0.3">
      <c r="A131" s="29"/>
      <c r="B131" s="30"/>
      <c r="C131" s="31"/>
      <c r="D131" s="31"/>
      <c r="E131" s="31"/>
      <c r="F131" s="32" t="str">
        <f t="shared" si="22"/>
        <v/>
      </c>
      <c r="G131" s="34" t="str">
        <f t="shared" si="23"/>
        <v/>
      </c>
      <c r="H131" s="34" t="str">
        <f t="shared" si="24"/>
        <v/>
      </c>
      <c r="I131" s="35" t="str">
        <f t="shared" si="25"/>
        <v/>
      </c>
      <c r="J131" s="36">
        <f t="shared" si="20"/>
        <v>0</v>
      </c>
      <c r="K131" s="37">
        <f t="shared" si="26"/>
        <v>0</v>
      </c>
      <c r="L131" s="37">
        <f t="shared" si="21"/>
        <v>1</v>
      </c>
    </row>
    <row r="132" spans="1:12" x14ac:dyDescent="0.3">
      <c r="A132" s="29"/>
      <c r="B132" s="30"/>
      <c r="C132" s="31"/>
      <c r="D132" s="31"/>
      <c r="E132" s="31"/>
      <c r="F132" s="32" t="str">
        <f t="shared" si="22"/>
        <v/>
      </c>
      <c r="G132" s="34" t="str">
        <f t="shared" si="23"/>
        <v/>
      </c>
      <c r="H132" s="34" t="str">
        <f t="shared" si="24"/>
        <v/>
      </c>
      <c r="I132" s="35" t="str">
        <f t="shared" si="25"/>
        <v/>
      </c>
      <c r="J132" s="36">
        <f t="shared" si="20"/>
        <v>0</v>
      </c>
      <c r="K132" s="37">
        <f t="shared" si="26"/>
        <v>0</v>
      </c>
      <c r="L132" s="37">
        <f t="shared" si="21"/>
        <v>1</v>
      </c>
    </row>
    <row r="133" spans="1:12" x14ac:dyDescent="0.3">
      <c r="A133" s="29"/>
      <c r="B133" s="30"/>
      <c r="C133" s="31"/>
      <c r="D133" s="31"/>
      <c r="E133" s="31"/>
      <c r="F133" s="32" t="str">
        <f t="shared" si="22"/>
        <v/>
      </c>
      <c r="G133" s="34" t="str">
        <f t="shared" si="23"/>
        <v/>
      </c>
      <c r="H133" s="34" t="str">
        <f t="shared" si="24"/>
        <v/>
      </c>
      <c r="I133" s="35" t="str">
        <f t="shared" si="25"/>
        <v/>
      </c>
      <c r="J133" s="36">
        <f t="shared" si="20"/>
        <v>0</v>
      </c>
      <c r="K133" s="37">
        <f t="shared" si="26"/>
        <v>0</v>
      </c>
      <c r="L133" s="37">
        <f t="shared" si="21"/>
        <v>1</v>
      </c>
    </row>
    <row r="134" spans="1:12" x14ac:dyDescent="0.3">
      <c r="A134" s="29"/>
      <c r="B134" s="30"/>
      <c r="C134" s="31"/>
      <c r="D134" s="31"/>
      <c r="E134" s="31"/>
      <c r="F134" s="32" t="str">
        <f t="shared" si="22"/>
        <v/>
      </c>
      <c r="G134" s="34" t="str">
        <f t="shared" si="23"/>
        <v/>
      </c>
      <c r="H134" s="34" t="str">
        <f t="shared" si="24"/>
        <v/>
      </c>
      <c r="I134" s="35" t="str">
        <f t="shared" si="25"/>
        <v/>
      </c>
      <c r="J134" s="36">
        <f t="shared" si="20"/>
        <v>0</v>
      </c>
      <c r="K134" s="37">
        <f t="shared" si="26"/>
        <v>0</v>
      </c>
      <c r="L134" s="37">
        <f t="shared" si="21"/>
        <v>1</v>
      </c>
    </row>
    <row r="135" spans="1:12" x14ac:dyDescent="0.3">
      <c r="A135" s="29"/>
      <c r="B135" s="30"/>
      <c r="C135" s="31"/>
      <c r="D135" s="31"/>
      <c r="E135" s="31"/>
      <c r="F135" s="32" t="str">
        <f t="shared" si="22"/>
        <v/>
      </c>
      <c r="G135" s="34" t="str">
        <f t="shared" si="23"/>
        <v/>
      </c>
      <c r="H135" s="34" t="str">
        <f t="shared" si="24"/>
        <v/>
      </c>
      <c r="I135" s="35" t="str">
        <f t="shared" si="25"/>
        <v/>
      </c>
      <c r="J135" s="36">
        <f t="shared" si="20"/>
        <v>0</v>
      </c>
      <c r="K135" s="37">
        <f t="shared" si="26"/>
        <v>0</v>
      </c>
      <c r="L135" s="37">
        <f t="shared" si="21"/>
        <v>1</v>
      </c>
    </row>
    <row r="136" spans="1:12" x14ac:dyDescent="0.3">
      <c r="A136" s="29"/>
      <c r="B136" s="30"/>
      <c r="C136" s="31"/>
      <c r="D136" s="31"/>
      <c r="E136" s="31"/>
      <c r="F136" s="32" t="str">
        <f t="shared" si="22"/>
        <v/>
      </c>
      <c r="G136" s="34" t="str">
        <f t="shared" si="23"/>
        <v/>
      </c>
      <c r="H136" s="34" t="str">
        <f t="shared" si="24"/>
        <v/>
      </c>
      <c r="I136" s="35" t="str">
        <f t="shared" si="25"/>
        <v/>
      </c>
      <c r="J136" s="36">
        <f t="shared" si="20"/>
        <v>0</v>
      </c>
      <c r="K136" s="37">
        <f t="shared" si="26"/>
        <v>0</v>
      </c>
      <c r="L136" s="37">
        <f t="shared" si="21"/>
        <v>1</v>
      </c>
    </row>
    <row r="137" spans="1:12" x14ac:dyDescent="0.3">
      <c r="A137" s="29"/>
      <c r="B137" s="30"/>
      <c r="C137" s="31"/>
      <c r="D137" s="31"/>
      <c r="E137" s="31"/>
      <c r="F137" s="32" t="str">
        <f t="shared" si="22"/>
        <v/>
      </c>
      <c r="G137" s="34" t="str">
        <f t="shared" si="23"/>
        <v/>
      </c>
      <c r="H137" s="34" t="str">
        <f t="shared" si="24"/>
        <v/>
      </c>
      <c r="I137" s="35" t="str">
        <f t="shared" si="25"/>
        <v/>
      </c>
      <c r="J137" s="36">
        <f t="shared" si="20"/>
        <v>0</v>
      </c>
      <c r="K137" s="37">
        <f t="shared" si="26"/>
        <v>0</v>
      </c>
      <c r="L137" s="37">
        <f t="shared" si="21"/>
        <v>1</v>
      </c>
    </row>
    <row r="138" spans="1:12" x14ac:dyDescent="0.3">
      <c r="A138" s="29"/>
      <c r="B138" s="30"/>
      <c r="C138" s="31"/>
      <c r="D138" s="31"/>
      <c r="E138" s="31"/>
      <c r="F138" s="32" t="str">
        <f t="shared" si="22"/>
        <v/>
      </c>
      <c r="G138" s="34" t="str">
        <f t="shared" si="23"/>
        <v/>
      </c>
      <c r="H138" s="34" t="str">
        <f t="shared" si="24"/>
        <v/>
      </c>
      <c r="I138" s="35" t="str">
        <f t="shared" si="25"/>
        <v/>
      </c>
      <c r="J138" s="36">
        <f t="shared" si="20"/>
        <v>0</v>
      </c>
      <c r="K138" s="37">
        <f t="shared" si="26"/>
        <v>0</v>
      </c>
      <c r="L138" s="37">
        <f t="shared" si="21"/>
        <v>1</v>
      </c>
    </row>
    <row r="139" spans="1:12" x14ac:dyDescent="0.3">
      <c r="A139" s="29"/>
      <c r="B139" s="30"/>
      <c r="C139" s="31"/>
      <c r="D139" s="31"/>
      <c r="E139" s="31"/>
      <c r="F139" s="32" t="str">
        <f t="shared" si="22"/>
        <v/>
      </c>
      <c r="G139" s="34" t="str">
        <f t="shared" si="23"/>
        <v/>
      </c>
      <c r="H139" s="34" t="str">
        <f t="shared" si="24"/>
        <v/>
      </c>
      <c r="I139" s="35" t="str">
        <f t="shared" si="25"/>
        <v/>
      </c>
      <c r="J139" s="36">
        <f t="shared" si="20"/>
        <v>0</v>
      </c>
      <c r="K139" s="37">
        <f t="shared" si="26"/>
        <v>0</v>
      </c>
      <c r="L139" s="37">
        <f t="shared" si="21"/>
        <v>1</v>
      </c>
    </row>
    <row r="140" spans="1:12" x14ac:dyDescent="0.3">
      <c r="A140" s="29"/>
      <c r="B140" s="30"/>
      <c r="C140" s="31"/>
      <c r="D140" s="31"/>
      <c r="E140" s="31"/>
      <c r="F140" s="32" t="str">
        <f t="shared" si="22"/>
        <v/>
      </c>
      <c r="G140" s="34" t="str">
        <f t="shared" si="23"/>
        <v/>
      </c>
      <c r="H140" s="34" t="str">
        <f t="shared" si="24"/>
        <v/>
      </c>
      <c r="I140" s="35" t="str">
        <f t="shared" si="25"/>
        <v/>
      </c>
      <c r="J140" s="36">
        <f t="shared" si="20"/>
        <v>0</v>
      </c>
      <c r="K140" s="37">
        <f t="shared" si="26"/>
        <v>0</v>
      </c>
      <c r="L140" s="37">
        <f t="shared" si="21"/>
        <v>1</v>
      </c>
    </row>
    <row r="141" spans="1:12" x14ac:dyDescent="0.3">
      <c r="A141" s="29"/>
      <c r="B141" s="30"/>
      <c r="C141" s="31"/>
      <c r="D141" s="31"/>
      <c r="E141" s="31"/>
      <c r="F141" s="32" t="str">
        <f t="shared" si="22"/>
        <v/>
      </c>
      <c r="G141" s="34" t="str">
        <f t="shared" si="23"/>
        <v/>
      </c>
      <c r="H141" s="34" t="str">
        <f t="shared" si="24"/>
        <v/>
      </c>
      <c r="I141" s="35" t="str">
        <f t="shared" si="25"/>
        <v/>
      </c>
      <c r="J141" s="36">
        <f t="shared" si="20"/>
        <v>0</v>
      </c>
      <c r="K141" s="37">
        <f t="shared" si="26"/>
        <v>0</v>
      </c>
      <c r="L141" s="37">
        <f t="shared" si="21"/>
        <v>1</v>
      </c>
    </row>
    <row r="142" spans="1:12" x14ac:dyDescent="0.3">
      <c r="A142" s="29"/>
      <c r="B142" s="30"/>
      <c r="C142" s="31"/>
      <c r="D142" s="31"/>
      <c r="E142" s="31"/>
      <c r="F142" s="32" t="str">
        <f t="shared" si="22"/>
        <v/>
      </c>
      <c r="G142" s="34" t="str">
        <f t="shared" si="23"/>
        <v/>
      </c>
      <c r="H142" s="34" t="str">
        <f t="shared" si="24"/>
        <v/>
      </c>
      <c r="I142" s="35" t="str">
        <f t="shared" si="25"/>
        <v/>
      </c>
      <c r="J142" s="36">
        <f t="shared" si="20"/>
        <v>0</v>
      </c>
      <c r="K142" s="37">
        <f t="shared" si="26"/>
        <v>0</v>
      </c>
      <c r="L142" s="37">
        <f t="shared" si="21"/>
        <v>1</v>
      </c>
    </row>
    <row r="143" spans="1:12" x14ac:dyDescent="0.3">
      <c r="A143" s="29"/>
      <c r="B143" s="30"/>
      <c r="C143" s="31"/>
      <c r="D143" s="31"/>
      <c r="E143" s="31"/>
      <c r="F143" s="32" t="str">
        <f t="shared" si="22"/>
        <v/>
      </c>
      <c r="G143" s="34" t="str">
        <f t="shared" si="23"/>
        <v/>
      </c>
      <c r="H143" s="34" t="str">
        <f t="shared" si="24"/>
        <v/>
      </c>
      <c r="I143" s="35" t="str">
        <f t="shared" si="25"/>
        <v/>
      </c>
      <c r="J143" s="36">
        <f t="shared" si="20"/>
        <v>0</v>
      </c>
      <c r="K143" s="37">
        <f t="shared" si="26"/>
        <v>0</v>
      </c>
      <c r="L143" s="37">
        <f t="shared" si="21"/>
        <v>1</v>
      </c>
    </row>
    <row r="144" spans="1:12" x14ac:dyDescent="0.3">
      <c r="A144" s="29"/>
      <c r="B144" s="30"/>
      <c r="C144" s="31"/>
      <c r="D144" s="31"/>
      <c r="E144" s="31"/>
      <c r="F144" s="32" t="str">
        <f t="shared" si="22"/>
        <v/>
      </c>
      <c r="G144" s="34" t="str">
        <f t="shared" si="23"/>
        <v/>
      </c>
      <c r="H144" s="34" t="str">
        <f t="shared" si="24"/>
        <v/>
      </c>
      <c r="I144" s="35" t="str">
        <f t="shared" si="25"/>
        <v/>
      </c>
      <c r="J144" s="36">
        <f t="shared" si="20"/>
        <v>0</v>
      </c>
      <c r="K144" s="37">
        <f t="shared" si="26"/>
        <v>0</v>
      </c>
      <c r="L144" s="37">
        <f t="shared" si="21"/>
        <v>1</v>
      </c>
    </row>
    <row r="145" spans="1:12" x14ac:dyDescent="0.3">
      <c r="A145" s="29"/>
      <c r="B145" s="30"/>
      <c r="C145" s="31"/>
      <c r="D145" s="31"/>
      <c r="E145" s="31"/>
      <c r="F145" s="32" t="str">
        <f t="shared" si="22"/>
        <v/>
      </c>
      <c r="G145" s="34" t="str">
        <f t="shared" si="23"/>
        <v/>
      </c>
      <c r="H145" s="34" t="str">
        <f t="shared" si="24"/>
        <v/>
      </c>
      <c r="I145" s="35" t="str">
        <f t="shared" si="25"/>
        <v/>
      </c>
      <c r="J145" s="36">
        <f t="shared" si="20"/>
        <v>0</v>
      </c>
      <c r="K145" s="37">
        <f t="shared" si="26"/>
        <v>0</v>
      </c>
      <c r="L145" s="37">
        <f t="shared" si="21"/>
        <v>1</v>
      </c>
    </row>
    <row r="146" spans="1:12" x14ac:dyDescent="0.3">
      <c r="A146" s="29"/>
      <c r="B146" s="30"/>
      <c r="C146" s="31"/>
      <c r="D146" s="31"/>
      <c r="E146" s="31"/>
      <c r="F146" s="32" t="str">
        <f t="shared" si="22"/>
        <v/>
      </c>
      <c r="G146" s="34" t="str">
        <f t="shared" si="23"/>
        <v/>
      </c>
      <c r="H146" s="34" t="str">
        <f t="shared" si="24"/>
        <v/>
      </c>
      <c r="I146" s="35" t="str">
        <f t="shared" si="25"/>
        <v/>
      </c>
      <c r="J146" s="36">
        <f t="shared" si="20"/>
        <v>0</v>
      </c>
      <c r="K146" s="37">
        <f t="shared" si="26"/>
        <v>0</v>
      </c>
      <c r="L146" s="37">
        <f t="shared" si="21"/>
        <v>1</v>
      </c>
    </row>
    <row r="147" spans="1:12" x14ac:dyDescent="0.3">
      <c r="A147" s="29"/>
      <c r="B147" s="30"/>
      <c r="C147" s="31"/>
      <c r="D147" s="31"/>
      <c r="E147" s="31"/>
      <c r="F147" s="32" t="str">
        <f t="shared" si="22"/>
        <v/>
      </c>
      <c r="G147" s="34" t="str">
        <f t="shared" si="23"/>
        <v/>
      </c>
      <c r="H147" s="34" t="str">
        <f t="shared" si="24"/>
        <v/>
      </c>
      <c r="I147" s="35" t="str">
        <f t="shared" si="25"/>
        <v/>
      </c>
      <c r="J147" s="36">
        <f t="shared" si="20"/>
        <v>0</v>
      </c>
      <c r="K147" s="37">
        <f t="shared" si="26"/>
        <v>0</v>
      </c>
      <c r="L147" s="37">
        <f t="shared" si="21"/>
        <v>1</v>
      </c>
    </row>
    <row r="148" spans="1:12" x14ac:dyDescent="0.3">
      <c r="A148" s="29"/>
      <c r="B148" s="30"/>
      <c r="C148" s="31"/>
      <c r="D148" s="31"/>
      <c r="E148" s="31"/>
      <c r="F148" s="32" t="str">
        <f t="shared" si="22"/>
        <v/>
      </c>
      <c r="G148" s="34" t="str">
        <f t="shared" si="23"/>
        <v/>
      </c>
      <c r="H148" s="34" t="str">
        <f t="shared" si="24"/>
        <v/>
      </c>
      <c r="I148" s="35" t="str">
        <f t="shared" si="25"/>
        <v/>
      </c>
      <c r="J148" s="36">
        <f t="shared" si="20"/>
        <v>0</v>
      </c>
      <c r="K148" s="37">
        <f t="shared" si="26"/>
        <v>0</v>
      </c>
      <c r="L148" s="37">
        <f t="shared" si="21"/>
        <v>1</v>
      </c>
    </row>
    <row r="149" spans="1:12" x14ac:dyDescent="0.3">
      <c r="A149" s="29"/>
      <c r="B149" s="30"/>
      <c r="C149" s="31"/>
      <c r="D149" s="31"/>
      <c r="E149" s="31"/>
      <c r="F149" s="32" t="str">
        <f t="shared" si="22"/>
        <v/>
      </c>
      <c r="G149" s="34" t="str">
        <f t="shared" si="23"/>
        <v/>
      </c>
      <c r="H149" s="34" t="str">
        <f t="shared" si="24"/>
        <v/>
      </c>
      <c r="I149" s="35" t="str">
        <f t="shared" si="25"/>
        <v/>
      </c>
      <c r="J149" s="36">
        <f t="shared" si="20"/>
        <v>0</v>
      </c>
      <c r="K149" s="37">
        <f t="shared" si="26"/>
        <v>0</v>
      </c>
      <c r="L149" s="37">
        <f t="shared" si="21"/>
        <v>1</v>
      </c>
    </row>
    <row r="150" spans="1:12" x14ac:dyDescent="0.3">
      <c r="A150" s="29"/>
      <c r="B150" s="30"/>
      <c r="C150" s="31"/>
      <c r="D150" s="31"/>
      <c r="E150" s="31"/>
      <c r="F150" s="32" t="str">
        <f t="shared" si="22"/>
        <v/>
      </c>
      <c r="G150" s="34" t="str">
        <f t="shared" si="23"/>
        <v/>
      </c>
      <c r="H150" s="34" t="str">
        <f t="shared" si="24"/>
        <v/>
      </c>
      <c r="I150" s="35" t="str">
        <f t="shared" si="25"/>
        <v/>
      </c>
      <c r="J150" s="36">
        <f t="shared" si="20"/>
        <v>0</v>
      </c>
      <c r="K150" s="37">
        <f t="shared" si="26"/>
        <v>0</v>
      </c>
      <c r="L150" s="37">
        <f t="shared" si="21"/>
        <v>1</v>
      </c>
    </row>
    <row r="151" spans="1:12" x14ac:dyDescent="0.3">
      <c r="A151" s="29"/>
      <c r="B151" s="30"/>
      <c r="C151" s="31"/>
      <c r="D151" s="31"/>
      <c r="E151" s="31"/>
      <c r="F151" s="32" t="str">
        <f t="shared" si="22"/>
        <v/>
      </c>
      <c r="G151" s="34" t="str">
        <f t="shared" si="23"/>
        <v/>
      </c>
      <c r="H151" s="34" t="str">
        <f t="shared" si="24"/>
        <v/>
      </c>
      <c r="I151" s="35" t="str">
        <f t="shared" si="25"/>
        <v/>
      </c>
      <c r="J151" s="36">
        <f t="shared" si="20"/>
        <v>0</v>
      </c>
      <c r="K151" s="37">
        <f t="shared" si="26"/>
        <v>0</v>
      </c>
      <c r="L151" s="37">
        <f t="shared" si="21"/>
        <v>1</v>
      </c>
    </row>
  </sheetData>
  <pageMargins left="0.7" right="0.7" top="0.75" bottom="0.75" header="0.3" footer="0.3"/>
  <pageSetup scale="2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3F9E676-4F00-45C7-B7E3-E16CBAFB61C6}">
          <x14:formula1>
            <xm:f>Lists!$A$2:$A$3</xm:f>
          </x14:formula1>
          <xm:sqref>B32:B151</xm:sqref>
        </x14:dataValidation>
        <x14:dataValidation type="list" allowBlank="1" showInputMessage="1" showErrorMessage="1" xr:uid="{73D78E9C-FC2F-45AE-8F27-605E12F178C9}">
          <x14:formula1>
            <xm:f>Lists!$A$6:$A$7</xm:f>
          </x14:formula1>
          <xm:sqref>B12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6DC9-F775-4679-8342-390200B0D522}">
  <sheetPr>
    <pageSetUpPr fitToPage="1"/>
  </sheetPr>
  <dimension ref="A1:L151"/>
  <sheetViews>
    <sheetView zoomScale="80" zoomScaleNormal="80" workbookViewId="0">
      <selection activeCell="B6" sqref="B6"/>
    </sheetView>
  </sheetViews>
  <sheetFormatPr defaultColWidth="9.109375" defaultRowHeight="14.4" x14ac:dyDescent="0.3"/>
  <cols>
    <col min="1" max="1" width="27.109375" style="17" customWidth="1"/>
    <col min="2" max="4" width="22.33203125" style="17" customWidth="1"/>
    <col min="5" max="5" width="23.6640625" style="17" customWidth="1"/>
    <col min="6" max="6" width="17.5546875" style="17" customWidth="1"/>
    <col min="7" max="8" width="18.109375" style="17" customWidth="1"/>
    <col min="9" max="9" width="22" style="17" customWidth="1"/>
    <col min="10" max="10" width="21.109375" style="17" customWidth="1"/>
    <col min="11" max="12" width="16.6640625" style="17" customWidth="1"/>
    <col min="13" max="16384" width="9.109375" style="17"/>
  </cols>
  <sheetData>
    <row r="1" spans="1:12" ht="22.8" x14ac:dyDescent="0.4">
      <c r="A1" s="1" t="str">
        <f>'General Info &amp; Instructions'!A1</f>
        <v>Virginia Bureau of Insurance  - Loss Ratio Information</v>
      </c>
    </row>
    <row r="2" spans="1:12" ht="21.6" thickBot="1" x14ac:dyDescent="0.45">
      <c r="A2" s="51" t="s">
        <v>102</v>
      </c>
      <c r="B2" s="2"/>
      <c r="C2" s="2"/>
      <c r="D2" s="2"/>
      <c r="E2" s="2"/>
      <c r="F2" s="2"/>
      <c r="G2" s="2"/>
      <c r="H2" s="2"/>
      <c r="I2" s="2"/>
      <c r="J2" s="2"/>
      <c r="K2" s="2"/>
      <c r="L2" s="2"/>
    </row>
    <row r="5" spans="1:12" s="13" customFormat="1" ht="21" x14ac:dyDescent="0.4">
      <c r="A5" s="50" t="s">
        <v>34</v>
      </c>
      <c r="B5" s="12"/>
    </row>
    <row r="6" spans="1:12" ht="15" customHeight="1" x14ac:dyDescent="0.3">
      <c r="A6" s="3" t="s">
        <v>0</v>
      </c>
      <c r="B6" s="4"/>
    </row>
    <row r="7" spans="1:12" x14ac:dyDescent="0.3">
      <c r="A7" s="3" t="s">
        <v>1</v>
      </c>
      <c r="B7" s="4"/>
    </row>
    <row r="8" spans="1:12" x14ac:dyDescent="0.3">
      <c r="A8" s="3" t="s">
        <v>11</v>
      </c>
      <c r="B8" s="4"/>
    </row>
    <row r="9" spans="1:12" x14ac:dyDescent="0.3">
      <c r="A9" s="3" t="s">
        <v>12</v>
      </c>
      <c r="B9" s="4"/>
    </row>
    <row r="10" spans="1:12" x14ac:dyDescent="0.3">
      <c r="A10" s="3" t="s">
        <v>8</v>
      </c>
      <c r="B10" s="25"/>
    </row>
    <row r="11" spans="1:12" x14ac:dyDescent="0.3">
      <c r="A11" s="27" t="s">
        <v>27</v>
      </c>
      <c r="B11" s="28"/>
    </row>
    <row r="12" spans="1:12" x14ac:dyDescent="0.3">
      <c r="A12" s="27" t="s">
        <v>78</v>
      </c>
      <c r="B12" s="28"/>
    </row>
    <row r="13" spans="1:12" x14ac:dyDescent="0.3">
      <c r="A13" s="27" t="s">
        <v>79</v>
      </c>
      <c r="B13" s="25"/>
    </row>
    <row r="14" spans="1:12" ht="43.2" x14ac:dyDescent="0.3">
      <c r="A14" s="63" t="s">
        <v>72</v>
      </c>
      <c r="B14" s="62"/>
    </row>
    <row r="17" spans="1:12" ht="21" x14ac:dyDescent="0.4">
      <c r="A17" s="50" t="s">
        <v>71</v>
      </c>
    </row>
    <row r="18" spans="1:12" ht="28.8" x14ac:dyDescent="0.3">
      <c r="B18" s="37"/>
      <c r="C18" s="26" t="s">
        <v>15</v>
      </c>
      <c r="D18" s="26" t="s">
        <v>16</v>
      </c>
      <c r="E18" s="26" t="s">
        <v>35</v>
      </c>
      <c r="F18" s="26" t="s">
        <v>37</v>
      </c>
      <c r="G18" s="26" t="s">
        <v>39</v>
      </c>
      <c r="H18" s="65" t="s">
        <v>40</v>
      </c>
    </row>
    <row r="19" spans="1:12" x14ac:dyDescent="0.3">
      <c r="B19" s="3" t="s">
        <v>17</v>
      </c>
      <c r="C19" s="38">
        <f t="shared" ref="C19:E20" si="0">SUMIFS(C$32:C$151,$B$32:$B$151,$B19)</f>
        <v>0</v>
      </c>
      <c r="D19" s="38">
        <f t="shared" si="0"/>
        <v>0</v>
      </c>
      <c r="E19" s="38">
        <f t="shared" si="0"/>
        <v>0</v>
      </c>
      <c r="F19" s="32" t="str">
        <f>IF(OR(D19="",D19=0,NOT(ISNUMBER(D19))),"",E19/D19)</f>
        <v/>
      </c>
      <c r="G19" s="34" t="str">
        <f>IF(OR(C19="",C19=0,NOT(ISNUMBER(C19))),"",D19/C19/12)</f>
        <v/>
      </c>
      <c r="H19" s="66" t="str">
        <f>IF(OR(C19="",C19=0,NOT(ISNUMBER(C19))),"",E19/C19/12)</f>
        <v/>
      </c>
    </row>
    <row r="20" spans="1:12" x14ac:dyDescent="0.3">
      <c r="B20" s="3" t="s">
        <v>18</v>
      </c>
      <c r="C20" s="38">
        <f t="shared" si="0"/>
        <v>0</v>
      </c>
      <c r="D20" s="38">
        <f t="shared" si="0"/>
        <v>0</v>
      </c>
      <c r="E20" s="38">
        <f t="shared" si="0"/>
        <v>0</v>
      </c>
      <c r="F20" s="32" t="str">
        <f>IF(OR(D20="",D20=0,NOT(ISNUMBER(D20))),"",E20/D20)</f>
        <v/>
      </c>
      <c r="G20" s="34" t="str">
        <f>IF(OR(C20="",C20=0,NOT(ISNUMBER(C20))),"",D20/C20/12)</f>
        <v/>
      </c>
      <c r="H20" s="66" t="str">
        <f>IF(OR(C20="",C20=0,NOT(ISNUMBER(C20))),"",E20/C20/12)</f>
        <v/>
      </c>
    </row>
    <row r="21" spans="1:12" x14ac:dyDescent="0.3">
      <c r="B21" s="3" t="s">
        <v>28</v>
      </c>
      <c r="C21" s="39">
        <f>SUM(C19:C20)</f>
        <v>0</v>
      </c>
      <c r="D21" s="39">
        <f t="shared" ref="D21:E21" si="1">SUM(D19:D20)</f>
        <v>0</v>
      </c>
      <c r="E21" s="39">
        <f t="shared" si="1"/>
        <v>0</v>
      </c>
      <c r="F21" s="40" t="str">
        <f>IF(OR(D21="",D21=0,NOT(ISNUMBER(D21))),"",E21/D21)</f>
        <v/>
      </c>
      <c r="G21" s="60" t="str">
        <f>IF(OR(C21="",C21=0,NOT(ISNUMBER(C21))),"",D21/C21/12)</f>
        <v/>
      </c>
      <c r="H21" s="70" t="str">
        <f>IF(OR(C21="",C21=0,NOT(ISNUMBER(C21))),"",E21/C21/12)</f>
        <v/>
      </c>
    </row>
    <row r="23" spans="1:12" ht="21" x14ac:dyDescent="0.4">
      <c r="A23" s="50" t="s">
        <v>44</v>
      </c>
    </row>
    <row r="24" spans="1:12" ht="28.95" customHeight="1" x14ac:dyDescent="0.3">
      <c r="B24" s="37"/>
      <c r="C24" s="26" t="s">
        <v>15</v>
      </c>
      <c r="D24" s="26" t="s">
        <v>16</v>
      </c>
      <c r="E24" s="26" t="s">
        <v>35</v>
      </c>
      <c r="F24" s="26" t="s">
        <v>37</v>
      </c>
      <c r="G24" s="26" t="s">
        <v>39</v>
      </c>
      <c r="H24" s="65" t="s">
        <v>40</v>
      </c>
      <c r="I24" s="64"/>
      <c r="J24" s="64"/>
      <c r="K24" s="64"/>
      <c r="L24" s="64"/>
    </row>
    <row r="25" spans="1:12" x14ac:dyDescent="0.3">
      <c r="B25" s="3" t="s">
        <v>17</v>
      </c>
      <c r="C25" s="38">
        <f>SUMIFS(C$32:C$151,$B$32:$B$151,$B25)</f>
        <v>0</v>
      </c>
      <c r="D25" s="38">
        <f>SUMPRODUCT(D$32:D$151,$J$32:$J$151,$K$32:$K$151)</f>
        <v>0</v>
      </c>
      <c r="E25" s="38">
        <f>SUMPRODUCT(E$32:E$151,$J$32:$J$151,$K$32:$K$151)</f>
        <v>0</v>
      </c>
      <c r="F25" s="32" t="str">
        <f>IF(OR(D25="",D25=0,NOT(ISNUMBER(D25))),"",E25/D25)</f>
        <v/>
      </c>
      <c r="G25" s="34" t="str">
        <f>IF(OR(C25="",C25=0,NOT(ISNUMBER(C25))),"",D25/C25/12)</f>
        <v/>
      </c>
      <c r="H25" s="66" t="str">
        <f>IF(OR(C25="",C25=0,NOT(ISNUMBER(C25))),"",E25/C25/12)</f>
        <v/>
      </c>
      <c r="I25" s="64"/>
      <c r="J25" s="64"/>
      <c r="K25" s="64"/>
      <c r="L25" s="64"/>
    </row>
    <row r="26" spans="1:12" x14ac:dyDescent="0.3">
      <c r="B26" s="3" t="s">
        <v>18</v>
      </c>
      <c r="C26" s="38">
        <f>SUMIFS(C$32:C$151,$B$32:$B$151,$B26)</f>
        <v>0</v>
      </c>
      <c r="D26" s="38">
        <f>SUMPRODUCT(D$32:D$151,$J$32:$J$151,$L$32:$L$151)</f>
        <v>0</v>
      </c>
      <c r="E26" s="38">
        <f>SUMPRODUCT(E$32:E$151,$J$32:$J$151,$L$32:$L$151)</f>
        <v>0</v>
      </c>
      <c r="F26" s="32" t="str">
        <f>IF(OR(D26="",D26=0,NOT(ISNUMBER(D26))),"",E26/D26)</f>
        <v/>
      </c>
      <c r="G26" s="34" t="str">
        <f>IF(OR(C26="",C26=0,NOT(ISNUMBER(C26))),"",D26/C26/12)</f>
        <v/>
      </c>
      <c r="H26" s="66" t="str">
        <f>IF(OR(C26="",C26=0,NOT(ISNUMBER(C26))),"",E26/C26/12)</f>
        <v/>
      </c>
    </row>
    <row r="27" spans="1:12" x14ac:dyDescent="0.3">
      <c r="B27" s="3" t="s">
        <v>28</v>
      </c>
      <c r="C27" s="39">
        <f>SUM(C25:C26)</f>
        <v>0</v>
      </c>
      <c r="D27" s="39">
        <f t="shared" ref="D27:E27" si="2">SUM(D25:D26)</f>
        <v>0</v>
      </c>
      <c r="E27" s="39">
        <f t="shared" si="2"/>
        <v>0</v>
      </c>
      <c r="F27" s="40" t="str">
        <f>IF(OR(D27="",D27=0,NOT(ISNUMBER(D27))),"",E27/D27)</f>
        <v/>
      </c>
      <c r="G27" s="60" t="str">
        <f>IF(OR(C27="",C27=0,NOT(ISNUMBER(C27))),"",D27/C27/12)</f>
        <v/>
      </c>
      <c r="H27" s="70" t="str">
        <f>IF(OR(C27="",C27=0,NOT(ISNUMBER(C27))),"",E27/C27/12)</f>
        <v/>
      </c>
    </row>
    <row r="28" spans="1:12" x14ac:dyDescent="0.3">
      <c r="B28" s="45"/>
      <c r="C28" s="46"/>
      <c r="D28" s="46"/>
      <c r="E28" s="46"/>
      <c r="F28" s="47"/>
      <c r="G28" s="48"/>
      <c r="H28" s="48"/>
    </row>
    <row r="29" spans="1:12" x14ac:dyDescent="0.3">
      <c r="B29" s="45"/>
      <c r="C29" s="46"/>
      <c r="D29" s="46"/>
      <c r="E29" s="46"/>
      <c r="F29" s="47"/>
      <c r="G29" s="48"/>
      <c r="H29" s="48"/>
    </row>
    <row r="30" spans="1:12" ht="21" x14ac:dyDescent="0.4">
      <c r="A30" s="50" t="s">
        <v>84</v>
      </c>
    </row>
    <row r="31" spans="1:12" ht="53.7" customHeight="1" x14ac:dyDescent="0.3">
      <c r="A31" s="26" t="s">
        <v>19</v>
      </c>
      <c r="B31" s="26" t="s">
        <v>20</v>
      </c>
      <c r="C31" s="26" t="s">
        <v>21</v>
      </c>
      <c r="D31" s="26" t="s">
        <v>22</v>
      </c>
      <c r="E31" s="26" t="s">
        <v>23</v>
      </c>
      <c r="F31" s="65" t="s">
        <v>110</v>
      </c>
      <c r="G31" s="65" t="s">
        <v>111</v>
      </c>
      <c r="H31" s="65" t="s">
        <v>112</v>
      </c>
      <c r="I31" s="65" t="s">
        <v>113</v>
      </c>
      <c r="J31" s="65" t="s">
        <v>114</v>
      </c>
      <c r="K31" s="65" t="s">
        <v>115</v>
      </c>
      <c r="L31" s="65" t="s">
        <v>116</v>
      </c>
    </row>
    <row r="32" spans="1:12" x14ac:dyDescent="0.3">
      <c r="A32" s="29"/>
      <c r="B32" s="30"/>
      <c r="C32" s="31"/>
      <c r="D32" s="31"/>
      <c r="E32" s="31"/>
      <c r="F32" s="32" t="str">
        <f t="shared" ref="F32:F63" si="3">IF(OR(D32="",D32=0,NOT(ISNUMBER(D32))),"",E32/D32)</f>
        <v/>
      </c>
      <c r="G32" s="34" t="str">
        <f t="shared" ref="G32:G63" si="4">IF(OR(C32="",C32=0,NOT(ISNUMBER(C32))),"",D32/C32/12)</f>
        <v/>
      </c>
      <c r="H32" s="34" t="str">
        <f t="shared" ref="H32:H63" si="5">IF(OR(C32="",C32=0,NOT(ISNUMBER(C32))),"",E32/C32/12)</f>
        <v/>
      </c>
      <c r="I32" s="35" t="str">
        <f t="shared" ref="I32:I63" si="6">IF(OR(ISBLANK($B$10),NOT(ISNUMBER(A32))),"",IF(DATE(A32,7,1)&lt;=$B$10,((DATEDIF(DATE(A32,6,30),$B$10,"m")))/12,-((DATEDIF($B$10,DATE(A32,7,1),"m")))/12))</f>
        <v/>
      </c>
      <c r="J32" s="36">
        <f>IF(AND(ISNUMBER($B$11),$B$11&gt;=0,$B$11&lt;=1),(1+$B$11)^I32,0)</f>
        <v>0</v>
      </c>
      <c r="K32" s="37">
        <f t="shared" ref="K32:K63" si="7">IF((B32=$B$25),1,0)</f>
        <v>0</v>
      </c>
      <c r="L32" s="37">
        <f>IF(K32=1,0,1)</f>
        <v>1</v>
      </c>
    </row>
    <row r="33" spans="1:12" x14ac:dyDescent="0.3">
      <c r="A33" s="29"/>
      <c r="B33" s="30"/>
      <c r="C33" s="31"/>
      <c r="D33" s="31"/>
      <c r="E33" s="31"/>
      <c r="F33" s="32" t="str">
        <f t="shared" si="3"/>
        <v/>
      </c>
      <c r="G33" s="34" t="str">
        <f t="shared" si="4"/>
        <v/>
      </c>
      <c r="H33" s="34" t="str">
        <f t="shared" si="5"/>
        <v/>
      </c>
      <c r="I33" s="35" t="str">
        <f t="shared" si="6"/>
        <v/>
      </c>
      <c r="J33" s="36">
        <f t="shared" ref="J33:J96" si="8">IF(AND(ISNUMBER($B$11),$B$11&gt;=0,$B$11&lt;=1),(1+$B$11)^I33,0)</f>
        <v>0</v>
      </c>
      <c r="K33" s="37">
        <f t="shared" si="7"/>
        <v>0</v>
      </c>
      <c r="L33" s="37">
        <f t="shared" ref="L33:L96" si="9">IF(K33=1,0,1)</f>
        <v>1</v>
      </c>
    </row>
    <row r="34" spans="1:12" x14ac:dyDescent="0.3">
      <c r="A34" s="29"/>
      <c r="B34" s="30"/>
      <c r="C34" s="31"/>
      <c r="D34" s="31"/>
      <c r="E34" s="31"/>
      <c r="F34" s="32" t="str">
        <f t="shared" si="3"/>
        <v/>
      </c>
      <c r="G34" s="34" t="str">
        <f t="shared" si="4"/>
        <v/>
      </c>
      <c r="H34" s="34" t="str">
        <f t="shared" si="5"/>
        <v/>
      </c>
      <c r="I34" s="35" t="str">
        <f t="shared" si="6"/>
        <v/>
      </c>
      <c r="J34" s="36">
        <f t="shared" si="8"/>
        <v>0</v>
      </c>
      <c r="K34" s="37">
        <f t="shared" si="7"/>
        <v>0</v>
      </c>
      <c r="L34" s="37">
        <f t="shared" si="9"/>
        <v>1</v>
      </c>
    </row>
    <row r="35" spans="1:12" x14ac:dyDescent="0.3">
      <c r="A35" s="29"/>
      <c r="B35" s="30"/>
      <c r="C35" s="31"/>
      <c r="D35" s="31"/>
      <c r="E35" s="31"/>
      <c r="F35" s="32" t="str">
        <f t="shared" si="3"/>
        <v/>
      </c>
      <c r="G35" s="34" t="str">
        <f t="shared" si="4"/>
        <v/>
      </c>
      <c r="H35" s="34" t="str">
        <f t="shared" si="5"/>
        <v/>
      </c>
      <c r="I35" s="35" t="str">
        <f t="shared" si="6"/>
        <v/>
      </c>
      <c r="J35" s="36">
        <f t="shared" si="8"/>
        <v>0</v>
      </c>
      <c r="K35" s="37">
        <f t="shared" si="7"/>
        <v>0</v>
      </c>
      <c r="L35" s="37">
        <f t="shared" si="9"/>
        <v>1</v>
      </c>
    </row>
    <row r="36" spans="1:12" x14ac:dyDescent="0.3">
      <c r="A36" s="29"/>
      <c r="B36" s="30"/>
      <c r="C36" s="31"/>
      <c r="D36" s="31"/>
      <c r="E36" s="31"/>
      <c r="F36" s="32" t="str">
        <f t="shared" si="3"/>
        <v/>
      </c>
      <c r="G36" s="34" t="str">
        <f t="shared" si="4"/>
        <v/>
      </c>
      <c r="H36" s="34" t="str">
        <f t="shared" si="5"/>
        <v/>
      </c>
      <c r="I36" s="35" t="str">
        <f t="shared" si="6"/>
        <v/>
      </c>
      <c r="J36" s="36">
        <f t="shared" si="8"/>
        <v>0</v>
      </c>
      <c r="K36" s="37">
        <f t="shared" si="7"/>
        <v>0</v>
      </c>
      <c r="L36" s="37">
        <f t="shared" si="9"/>
        <v>1</v>
      </c>
    </row>
    <row r="37" spans="1:12" x14ac:dyDescent="0.3">
      <c r="A37" s="29"/>
      <c r="B37" s="30"/>
      <c r="C37" s="31"/>
      <c r="D37" s="31"/>
      <c r="E37" s="31"/>
      <c r="F37" s="32" t="str">
        <f t="shared" si="3"/>
        <v/>
      </c>
      <c r="G37" s="34" t="str">
        <f t="shared" si="4"/>
        <v/>
      </c>
      <c r="H37" s="34" t="str">
        <f t="shared" si="5"/>
        <v/>
      </c>
      <c r="I37" s="35" t="str">
        <f t="shared" si="6"/>
        <v/>
      </c>
      <c r="J37" s="36">
        <f t="shared" si="8"/>
        <v>0</v>
      </c>
      <c r="K37" s="37">
        <f t="shared" si="7"/>
        <v>0</v>
      </c>
      <c r="L37" s="37">
        <f t="shared" si="9"/>
        <v>1</v>
      </c>
    </row>
    <row r="38" spans="1:12" x14ac:dyDescent="0.3">
      <c r="A38" s="29"/>
      <c r="B38" s="30"/>
      <c r="C38" s="31"/>
      <c r="D38" s="31"/>
      <c r="E38" s="31"/>
      <c r="F38" s="32" t="str">
        <f t="shared" si="3"/>
        <v/>
      </c>
      <c r="G38" s="34" t="str">
        <f t="shared" si="4"/>
        <v/>
      </c>
      <c r="H38" s="34" t="str">
        <f t="shared" si="5"/>
        <v/>
      </c>
      <c r="I38" s="35" t="str">
        <f t="shared" si="6"/>
        <v/>
      </c>
      <c r="J38" s="36">
        <f t="shared" si="8"/>
        <v>0</v>
      </c>
      <c r="K38" s="37">
        <f t="shared" si="7"/>
        <v>0</v>
      </c>
      <c r="L38" s="37">
        <f t="shared" si="9"/>
        <v>1</v>
      </c>
    </row>
    <row r="39" spans="1:12" x14ac:dyDescent="0.3">
      <c r="A39" s="29"/>
      <c r="B39" s="30"/>
      <c r="C39" s="31"/>
      <c r="D39" s="31"/>
      <c r="E39" s="31"/>
      <c r="F39" s="32" t="str">
        <f t="shared" si="3"/>
        <v/>
      </c>
      <c r="G39" s="34" t="str">
        <f t="shared" si="4"/>
        <v/>
      </c>
      <c r="H39" s="34" t="str">
        <f t="shared" si="5"/>
        <v/>
      </c>
      <c r="I39" s="35" t="str">
        <f t="shared" si="6"/>
        <v/>
      </c>
      <c r="J39" s="36">
        <f t="shared" si="8"/>
        <v>0</v>
      </c>
      <c r="K39" s="37">
        <f t="shared" si="7"/>
        <v>0</v>
      </c>
      <c r="L39" s="37">
        <f t="shared" si="9"/>
        <v>1</v>
      </c>
    </row>
    <row r="40" spans="1:12" x14ac:dyDescent="0.3">
      <c r="A40" s="29"/>
      <c r="B40" s="30"/>
      <c r="C40" s="31"/>
      <c r="D40" s="31"/>
      <c r="E40" s="31"/>
      <c r="F40" s="32" t="str">
        <f t="shared" si="3"/>
        <v/>
      </c>
      <c r="G40" s="34" t="str">
        <f t="shared" si="4"/>
        <v/>
      </c>
      <c r="H40" s="34" t="str">
        <f t="shared" si="5"/>
        <v/>
      </c>
      <c r="I40" s="35" t="str">
        <f t="shared" si="6"/>
        <v/>
      </c>
      <c r="J40" s="36">
        <f t="shared" si="8"/>
        <v>0</v>
      </c>
      <c r="K40" s="37">
        <f t="shared" si="7"/>
        <v>0</v>
      </c>
      <c r="L40" s="37">
        <f t="shared" si="9"/>
        <v>1</v>
      </c>
    </row>
    <row r="41" spans="1:12" x14ac:dyDescent="0.3">
      <c r="A41" s="29"/>
      <c r="B41" s="30"/>
      <c r="C41" s="31"/>
      <c r="D41" s="31"/>
      <c r="E41" s="31"/>
      <c r="F41" s="32" t="str">
        <f t="shared" si="3"/>
        <v/>
      </c>
      <c r="G41" s="34" t="str">
        <f t="shared" si="4"/>
        <v/>
      </c>
      <c r="H41" s="34" t="str">
        <f t="shared" si="5"/>
        <v/>
      </c>
      <c r="I41" s="35" t="str">
        <f t="shared" si="6"/>
        <v/>
      </c>
      <c r="J41" s="36">
        <f t="shared" si="8"/>
        <v>0</v>
      </c>
      <c r="K41" s="37">
        <f t="shared" si="7"/>
        <v>0</v>
      </c>
      <c r="L41" s="37">
        <f t="shared" si="9"/>
        <v>1</v>
      </c>
    </row>
    <row r="42" spans="1:12" x14ac:dyDescent="0.3">
      <c r="A42" s="29"/>
      <c r="B42" s="30"/>
      <c r="C42" s="31"/>
      <c r="D42" s="31"/>
      <c r="E42" s="31"/>
      <c r="F42" s="32" t="str">
        <f t="shared" si="3"/>
        <v/>
      </c>
      <c r="G42" s="34" t="str">
        <f t="shared" si="4"/>
        <v/>
      </c>
      <c r="H42" s="34" t="str">
        <f t="shared" si="5"/>
        <v/>
      </c>
      <c r="I42" s="35" t="str">
        <f t="shared" si="6"/>
        <v/>
      </c>
      <c r="J42" s="36">
        <f t="shared" si="8"/>
        <v>0</v>
      </c>
      <c r="K42" s="37">
        <f t="shared" si="7"/>
        <v>0</v>
      </c>
      <c r="L42" s="37">
        <f t="shared" si="9"/>
        <v>1</v>
      </c>
    </row>
    <row r="43" spans="1:12" x14ac:dyDescent="0.3">
      <c r="A43" s="29"/>
      <c r="B43" s="30"/>
      <c r="C43" s="31"/>
      <c r="D43" s="31"/>
      <c r="E43" s="31"/>
      <c r="F43" s="32" t="str">
        <f t="shared" si="3"/>
        <v/>
      </c>
      <c r="G43" s="34" t="str">
        <f t="shared" si="4"/>
        <v/>
      </c>
      <c r="H43" s="34" t="str">
        <f t="shared" si="5"/>
        <v/>
      </c>
      <c r="I43" s="35" t="str">
        <f t="shared" si="6"/>
        <v/>
      </c>
      <c r="J43" s="36">
        <f t="shared" si="8"/>
        <v>0</v>
      </c>
      <c r="K43" s="37">
        <f t="shared" si="7"/>
        <v>0</v>
      </c>
      <c r="L43" s="37">
        <f t="shared" si="9"/>
        <v>1</v>
      </c>
    </row>
    <row r="44" spans="1:12" x14ac:dyDescent="0.3">
      <c r="A44" s="29"/>
      <c r="B44" s="30"/>
      <c r="C44" s="31"/>
      <c r="D44" s="31"/>
      <c r="E44" s="31"/>
      <c r="F44" s="32" t="str">
        <f t="shared" si="3"/>
        <v/>
      </c>
      <c r="G44" s="34" t="str">
        <f t="shared" si="4"/>
        <v/>
      </c>
      <c r="H44" s="34" t="str">
        <f t="shared" si="5"/>
        <v/>
      </c>
      <c r="I44" s="35" t="str">
        <f t="shared" si="6"/>
        <v/>
      </c>
      <c r="J44" s="36">
        <f t="shared" si="8"/>
        <v>0</v>
      </c>
      <c r="K44" s="37">
        <f t="shared" si="7"/>
        <v>0</v>
      </c>
      <c r="L44" s="37">
        <f t="shared" si="9"/>
        <v>1</v>
      </c>
    </row>
    <row r="45" spans="1:12" x14ac:dyDescent="0.3">
      <c r="A45" s="29"/>
      <c r="B45" s="30"/>
      <c r="C45" s="31"/>
      <c r="D45" s="31"/>
      <c r="E45" s="31"/>
      <c r="F45" s="32" t="str">
        <f t="shared" si="3"/>
        <v/>
      </c>
      <c r="G45" s="34" t="str">
        <f t="shared" si="4"/>
        <v/>
      </c>
      <c r="H45" s="34" t="str">
        <f t="shared" si="5"/>
        <v/>
      </c>
      <c r="I45" s="35" t="str">
        <f t="shared" si="6"/>
        <v/>
      </c>
      <c r="J45" s="36">
        <f t="shared" si="8"/>
        <v>0</v>
      </c>
      <c r="K45" s="37">
        <f t="shared" si="7"/>
        <v>0</v>
      </c>
      <c r="L45" s="37">
        <f t="shared" si="9"/>
        <v>1</v>
      </c>
    </row>
    <row r="46" spans="1:12" x14ac:dyDescent="0.3">
      <c r="A46" s="29"/>
      <c r="B46" s="30"/>
      <c r="C46" s="31"/>
      <c r="D46" s="31"/>
      <c r="E46" s="31"/>
      <c r="F46" s="32" t="str">
        <f t="shared" si="3"/>
        <v/>
      </c>
      <c r="G46" s="34" t="str">
        <f t="shared" si="4"/>
        <v/>
      </c>
      <c r="H46" s="34" t="str">
        <f t="shared" si="5"/>
        <v/>
      </c>
      <c r="I46" s="35" t="str">
        <f t="shared" si="6"/>
        <v/>
      </c>
      <c r="J46" s="36">
        <f t="shared" si="8"/>
        <v>0</v>
      </c>
      <c r="K46" s="37">
        <f t="shared" si="7"/>
        <v>0</v>
      </c>
      <c r="L46" s="37">
        <f t="shared" si="9"/>
        <v>1</v>
      </c>
    </row>
    <row r="47" spans="1:12" x14ac:dyDescent="0.3">
      <c r="A47" s="29"/>
      <c r="B47" s="30"/>
      <c r="C47" s="31"/>
      <c r="D47" s="31"/>
      <c r="E47" s="31"/>
      <c r="F47" s="32" t="str">
        <f t="shared" si="3"/>
        <v/>
      </c>
      <c r="G47" s="34" t="str">
        <f t="shared" si="4"/>
        <v/>
      </c>
      <c r="H47" s="34" t="str">
        <f t="shared" si="5"/>
        <v/>
      </c>
      <c r="I47" s="35" t="str">
        <f t="shared" si="6"/>
        <v/>
      </c>
      <c r="J47" s="36">
        <f t="shared" si="8"/>
        <v>0</v>
      </c>
      <c r="K47" s="37">
        <f t="shared" si="7"/>
        <v>0</v>
      </c>
      <c r="L47" s="37">
        <f t="shared" si="9"/>
        <v>1</v>
      </c>
    </row>
    <row r="48" spans="1:12" x14ac:dyDescent="0.3">
      <c r="A48" s="29"/>
      <c r="B48" s="30"/>
      <c r="C48" s="31"/>
      <c r="D48" s="31"/>
      <c r="E48" s="31"/>
      <c r="F48" s="32" t="str">
        <f t="shared" si="3"/>
        <v/>
      </c>
      <c r="G48" s="34" t="str">
        <f t="shared" si="4"/>
        <v/>
      </c>
      <c r="H48" s="34" t="str">
        <f t="shared" si="5"/>
        <v/>
      </c>
      <c r="I48" s="35" t="str">
        <f t="shared" si="6"/>
        <v/>
      </c>
      <c r="J48" s="36">
        <f t="shared" si="8"/>
        <v>0</v>
      </c>
      <c r="K48" s="37">
        <f t="shared" si="7"/>
        <v>0</v>
      </c>
      <c r="L48" s="37">
        <f t="shared" si="9"/>
        <v>1</v>
      </c>
    </row>
    <row r="49" spans="1:12" x14ac:dyDescent="0.3">
      <c r="A49" s="29"/>
      <c r="B49" s="30"/>
      <c r="C49" s="31"/>
      <c r="D49" s="31"/>
      <c r="E49" s="31"/>
      <c r="F49" s="32" t="str">
        <f t="shared" si="3"/>
        <v/>
      </c>
      <c r="G49" s="34" t="str">
        <f t="shared" si="4"/>
        <v/>
      </c>
      <c r="H49" s="34" t="str">
        <f t="shared" si="5"/>
        <v/>
      </c>
      <c r="I49" s="35" t="str">
        <f t="shared" si="6"/>
        <v/>
      </c>
      <c r="J49" s="36">
        <f t="shared" si="8"/>
        <v>0</v>
      </c>
      <c r="K49" s="37">
        <f t="shared" si="7"/>
        <v>0</v>
      </c>
      <c r="L49" s="37">
        <f t="shared" si="9"/>
        <v>1</v>
      </c>
    </row>
    <row r="50" spans="1:12" x14ac:dyDescent="0.3">
      <c r="A50" s="29"/>
      <c r="B50" s="30"/>
      <c r="C50" s="31"/>
      <c r="D50" s="31"/>
      <c r="E50" s="31"/>
      <c r="F50" s="32" t="str">
        <f t="shared" si="3"/>
        <v/>
      </c>
      <c r="G50" s="34" t="str">
        <f t="shared" si="4"/>
        <v/>
      </c>
      <c r="H50" s="34" t="str">
        <f t="shared" si="5"/>
        <v/>
      </c>
      <c r="I50" s="35" t="str">
        <f t="shared" si="6"/>
        <v/>
      </c>
      <c r="J50" s="36">
        <f t="shared" si="8"/>
        <v>0</v>
      </c>
      <c r="K50" s="37">
        <f t="shared" si="7"/>
        <v>0</v>
      </c>
      <c r="L50" s="37">
        <f t="shared" si="9"/>
        <v>1</v>
      </c>
    </row>
    <row r="51" spans="1:12" x14ac:dyDescent="0.3">
      <c r="A51" s="29"/>
      <c r="B51" s="30"/>
      <c r="C51" s="31"/>
      <c r="D51" s="31"/>
      <c r="E51" s="31"/>
      <c r="F51" s="32" t="str">
        <f t="shared" si="3"/>
        <v/>
      </c>
      <c r="G51" s="34" t="str">
        <f t="shared" si="4"/>
        <v/>
      </c>
      <c r="H51" s="34" t="str">
        <f t="shared" si="5"/>
        <v/>
      </c>
      <c r="I51" s="35" t="str">
        <f t="shared" si="6"/>
        <v/>
      </c>
      <c r="J51" s="36">
        <f t="shared" si="8"/>
        <v>0</v>
      </c>
      <c r="K51" s="37">
        <f t="shared" si="7"/>
        <v>0</v>
      </c>
      <c r="L51" s="37">
        <f t="shared" si="9"/>
        <v>1</v>
      </c>
    </row>
    <row r="52" spans="1:12" x14ac:dyDescent="0.3">
      <c r="A52" s="29"/>
      <c r="B52" s="30"/>
      <c r="C52" s="31"/>
      <c r="D52" s="31"/>
      <c r="E52" s="31"/>
      <c r="F52" s="32" t="str">
        <f t="shared" si="3"/>
        <v/>
      </c>
      <c r="G52" s="34" t="str">
        <f t="shared" si="4"/>
        <v/>
      </c>
      <c r="H52" s="34" t="str">
        <f t="shared" si="5"/>
        <v/>
      </c>
      <c r="I52" s="35" t="str">
        <f t="shared" si="6"/>
        <v/>
      </c>
      <c r="J52" s="36">
        <f t="shared" si="8"/>
        <v>0</v>
      </c>
      <c r="K52" s="37">
        <f t="shared" si="7"/>
        <v>0</v>
      </c>
      <c r="L52" s="37">
        <f t="shared" si="9"/>
        <v>1</v>
      </c>
    </row>
    <row r="53" spans="1:12" x14ac:dyDescent="0.3">
      <c r="A53" s="29"/>
      <c r="B53" s="30"/>
      <c r="C53" s="31"/>
      <c r="D53" s="31"/>
      <c r="E53" s="31"/>
      <c r="F53" s="32" t="str">
        <f t="shared" si="3"/>
        <v/>
      </c>
      <c r="G53" s="34" t="str">
        <f t="shared" si="4"/>
        <v/>
      </c>
      <c r="H53" s="34" t="str">
        <f t="shared" si="5"/>
        <v/>
      </c>
      <c r="I53" s="35" t="str">
        <f t="shared" si="6"/>
        <v/>
      </c>
      <c r="J53" s="36">
        <f t="shared" si="8"/>
        <v>0</v>
      </c>
      <c r="K53" s="37">
        <f t="shared" si="7"/>
        <v>0</v>
      </c>
      <c r="L53" s="37">
        <f t="shared" si="9"/>
        <v>1</v>
      </c>
    </row>
    <row r="54" spans="1:12" x14ac:dyDescent="0.3">
      <c r="A54" s="29"/>
      <c r="B54" s="30"/>
      <c r="C54" s="31"/>
      <c r="D54" s="31"/>
      <c r="E54" s="31"/>
      <c r="F54" s="32" t="str">
        <f t="shared" si="3"/>
        <v/>
      </c>
      <c r="G54" s="34" t="str">
        <f t="shared" si="4"/>
        <v/>
      </c>
      <c r="H54" s="34" t="str">
        <f t="shared" si="5"/>
        <v/>
      </c>
      <c r="I54" s="35" t="str">
        <f t="shared" si="6"/>
        <v/>
      </c>
      <c r="J54" s="36">
        <f t="shared" si="8"/>
        <v>0</v>
      </c>
      <c r="K54" s="37">
        <f t="shared" si="7"/>
        <v>0</v>
      </c>
      <c r="L54" s="37">
        <f t="shared" si="9"/>
        <v>1</v>
      </c>
    </row>
    <row r="55" spans="1:12" x14ac:dyDescent="0.3">
      <c r="A55" s="29"/>
      <c r="B55" s="30"/>
      <c r="C55" s="31"/>
      <c r="D55" s="31"/>
      <c r="E55" s="31"/>
      <c r="F55" s="32" t="str">
        <f t="shared" si="3"/>
        <v/>
      </c>
      <c r="G55" s="34" t="str">
        <f t="shared" si="4"/>
        <v/>
      </c>
      <c r="H55" s="34" t="str">
        <f t="shared" si="5"/>
        <v/>
      </c>
      <c r="I55" s="35" t="str">
        <f t="shared" si="6"/>
        <v/>
      </c>
      <c r="J55" s="36">
        <f t="shared" si="8"/>
        <v>0</v>
      </c>
      <c r="K55" s="37">
        <f t="shared" si="7"/>
        <v>0</v>
      </c>
      <c r="L55" s="37">
        <f t="shared" si="9"/>
        <v>1</v>
      </c>
    </row>
    <row r="56" spans="1:12" x14ac:dyDescent="0.3">
      <c r="A56" s="29"/>
      <c r="B56" s="30"/>
      <c r="C56" s="31"/>
      <c r="D56" s="31"/>
      <c r="E56" s="31"/>
      <c r="F56" s="32" t="str">
        <f t="shared" si="3"/>
        <v/>
      </c>
      <c r="G56" s="34" t="str">
        <f t="shared" si="4"/>
        <v/>
      </c>
      <c r="H56" s="34" t="str">
        <f t="shared" si="5"/>
        <v/>
      </c>
      <c r="I56" s="35" t="str">
        <f t="shared" si="6"/>
        <v/>
      </c>
      <c r="J56" s="36">
        <f t="shared" si="8"/>
        <v>0</v>
      </c>
      <c r="K56" s="37">
        <f t="shared" si="7"/>
        <v>0</v>
      </c>
      <c r="L56" s="37">
        <f t="shared" si="9"/>
        <v>1</v>
      </c>
    </row>
    <row r="57" spans="1:12" x14ac:dyDescent="0.3">
      <c r="A57" s="29"/>
      <c r="B57" s="30"/>
      <c r="C57" s="31"/>
      <c r="D57" s="31"/>
      <c r="E57" s="31"/>
      <c r="F57" s="32" t="str">
        <f t="shared" si="3"/>
        <v/>
      </c>
      <c r="G57" s="34" t="str">
        <f t="shared" si="4"/>
        <v/>
      </c>
      <c r="H57" s="34" t="str">
        <f t="shared" si="5"/>
        <v/>
      </c>
      <c r="I57" s="35" t="str">
        <f t="shared" si="6"/>
        <v/>
      </c>
      <c r="J57" s="36">
        <f t="shared" si="8"/>
        <v>0</v>
      </c>
      <c r="K57" s="37">
        <f t="shared" si="7"/>
        <v>0</v>
      </c>
      <c r="L57" s="37">
        <f t="shared" si="9"/>
        <v>1</v>
      </c>
    </row>
    <row r="58" spans="1:12" x14ac:dyDescent="0.3">
      <c r="A58" s="29"/>
      <c r="B58" s="30"/>
      <c r="C58" s="31"/>
      <c r="D58" s="31"/>
      <c r="E58" s="31"/>
      <c r="F58" s="32" t="str">
        <f t="shared" si="3"/>
        <v/>
      </c>
      <c r="G58" s="34" t="str">
        <f t="shared" si="4"/>
        <v/>
      </c>
      <c r="H58" s="34" t="str">
        <f t="shared" si="5"/>
        <v/>
      </c>
      <c r="I58" s="35" t="str">
        <f t="shared" si="6"/>
        <v/>
      </c>
      <c r="J58" s="36">
        <f t="shared" si="8"/>
        <v>0</v>
      </c>
      <c r="K58" s="37">
        <f t="shared" si="7"/>
        <v>0</v>
      </c>
      <c r="L58" s="37">
        <f t="shared" si="9"/>
        <v>1</v>
      </c>
    </row>
    <row r="59" spans="1:12" x14ac:dyDescent="0.3">
      <c r="A59" s="29"/>
      <c r="B59" s="30"/>
      <c r="C59" s="31"/>
      <c r="D59" s="31"/>
      <c r="E59" s="31"/>
      <c r="F59" s="32" t="str">
        <f t="shared" si="3"/>
        <v/>
      </c>
      <c r="G59" s="34" t="str">
        <f t="shared" si="4"/>
        <v/>
      </c>
      <c r="H59" s="34" t="str">
        <f t="shared" si="5"/>
        <v/>
      </c>
      <c r="I59" s="35" t="str">
        <f t="shared" si="6"/>
        <v/>
      </c>
      <c r="J59" s="36">
        <f t="shared" si="8"/>
        <v>0</v>
      </c>
      <c r="K59" s="37">
        <f t="shared" si="7"/>
        <v>0</v>
      </c>
      <c r="L59" s="37">
        <f t="shared" si="9"/>
        <v>1</v>
      </c>
    </row>
    <row r="60" spans="1:12" x14ac:dyDescent="0.3">
      <c r="A60" s="29"/>
      <c r="B60" s="30"/>
      <c r="C60" s="31"/>
      <c r="D60" s="31"/>
      <c r="E60" s="31"/>
      <c r="F60" s="32" t="str">
        <f t="shared" si="3"/>
        <v/>
      </c>
      <c r="G60" s="34" t="str">
        <f t="shared" si="4"/>
        <v/>
      </c>
      <c r="H60" s="34" t="str">
        <f t="shared" si="5"/>
        <v/>
      </c>
      <c r="I60" s="35" t="str">
        <f t="shared" si="6"/>
        <v/>
      </c>
      <c r="J60" s="36">
        <f t="shared" si="8"/>
        <v>0</v>
      </c>
      <c r="K60" s="37">
        <f t="shared" si="7"/>
        <v>0</v>
      </c>
      <c r="L60" s="37">
        <f t="shared" si="9"/>
        <v>1</v>
      </c>
    </row>
    <row r="61" spans="1:12" x14ac:dyDescent="0.3">
      <c r="A61" s="29"/>
      <c r="B61" s="30"/>
      <c r="C61" s="31"/>
      <c r="D61" s="31"/>
      <c r="E61" s="31"/>
      <c r="F61" s="32" t="str">
        <f t="shared" si="3"/>
        <v/>
      </c>
      <c r="G61" s="34" t="str">
        <f t="shared" si="4"/>
        <v/>
      </c>
      <c r="H61" s="34" t="str">
        <f t="shared" si="5"/>
        <v/>
      </c>
      <c r="I61" s="35" t="str">
        <f t="shared" si="6"/>
        <v/>
      </c>
      <c r="J61" s="36">
        <f t="shared" si="8"/>
        <v>0</v>
      </c>
      <c r="K61" s="37">
        <f t="shared" si="7"/>
        <v>0</v>
      </c>
      <c r="L61" s="37">
        <f t="shared" si="9"/>
        <v>1</v>
      </c>
    </row>
    <row r="62" spans="1:12" x14ac:dyDescent="0.3">
      <c r="A62" s="29"/>
      <c r="B62" s="30"/>
      <c r="C62" s="31"/>
      <c r="D62" s="31"/>
      <c r="E62" s="31"/>
      <c r="F62" s="32" t="str">
        <f t="shared" si="3"/>
        <v/>
      </c>
      <c r="G62" s="34" t="str">
        <f t="shared" si="4"/>
        <v/>
      </c>
      <c r="H62" s="34" t="str">
        <f t="shared" si="5"/>
        <v/>
      </c>
      <c r="I62" s="35" t="str">
        <f t="shared" si="6"/>
        <v/>
      </c>
      <c r="J62" s="36">
        <f t="shared" si="8"/>
        <v>0</v>
      </c>
      <c r="K62" s="37">
        <f t="shared" si="7"/>
        <v>0</v>
      </c>
      <c r="L62" s="37">
        <f t="shared" si="9"/>
        <v>1</v>
      </c>
    </row>
    <row r="63" spans="1:12" x14ac:dyDescent="0.3">
      <c r="A63" s="29"/>
      <c r="B63" s="30"/>
      <c r="C63" s="31"/>
      <c r="D63" s="31"/>
      <c r="E63" s="31"/>
      <c r="F63" s="32" t="str">
        <f t="shared" si="3"/>
        <v/>
      </c>
      <c r="G63" s="34" t="str">
        <f t="shared" si="4"/>
        <v/>
      </c>
      <c r="H63" s="34" t="str">
        <f t="shared" si="5"/>
        <v/>
      </c>
      <c r="I63" s="35" t="str">
        <f t="shared" si="6"/>
        <v/>
      </c>
      <c r="J63" s="36">
        <f t="shared" si="8"/>
        <v>0</v>
      </c>
      <c r="K63" s="37">
        <f t="shared" si="7"/>
        <v>0</v>
      </c>
      <c r="L63" s="37">
        <f t="shared" si="9"/>
        <v>1</v>
      </c>
    </row>
    <row r="64" spans="1:12" x14ac:dyDescent="0.3">
      <c r="A64" s="29"/>
      <c r="B64" s="30"/>
      <c r="C64" s="31"/>
      <c r="D64" s="31"/>
      <c r="E64" s="31"/>
      <c r="F64" s="32" t="str">
        <f t="shared" ref="F64:F95" si="10">IF(OR(D64="",D64=0,NOT(ISNUMBER(D64))),"",E64/D64)</f>
        <v/>
      </c>
      <c r="G64" s="34" t="str">
        <f t="shared" ref="G64:G95" si="11">IF(OR(C64="",C64=0,NOT(ISNUMBER(C64))),"",D64/C64/12)</f>
        <v/>
      </c>
      <c r="H64" s="34" t="str">
        <f t="shared" ref="H64:H95" si="12">IF(OR(C64="",C64=0,NOT(ISNUMBER(C64))),"",E64/C64/12)</f>
        <v/>
      </c>
      <c r="I64" s="35" t="str">
        <f t="shared" ref="I64:I95" si="13">IF(OR(ISBLANK($B$10),NOT(ISNUMBER(A64))),"",IF(DATE(A64,7,1)&lt;=$B$10,((DATEDIF(DATE(A64,6,30),$B$10,"m")))/12,-((DATEDIF($B$10,DATE(A64,7,1),"m")))/12))</f>
        <v/>
      </c>
      <c r="J64" s="36">
        <f t="shared" si="8"/>
        <v>0</v>
      </c>
      <c r="K64" s="37">
        <f t="shared" ref="K64:K95" si="14">IF((B64=$B$25),1,0)</f>
        <v>0</v>
      </c>
      <c r="L64" s="37">
        <f t="shared" si="9"/>
        <v>1</v>
      </c>
    </row>
    <row r="65" spans="1:12" x14ac:dyDescent="0.3">
      <c r="A65" s="29"/>
      <c r="B65" s="30"/>
      <c r="C65" s="31"/>
      <c r="D65" s="31"/>
      <c r="E65" s="31"/>
      <c r="F65" s="32" t="str">
        <f t="shared" si="10"/>
        <v/>
      </c>
      <c r="G65" s="34" t="str">
        <f t="shared" si="11"/>
        <v/>
      </c>
      <c r="H65" s="34" t="str">
        <f t="shared" si="12"/>
        <v/>
      </c>
      <c r="I65" s="35" t="str">
        <f t="shared" si="13"/>
        <v/>
      </c>
      <c r="J65" s="36">
        <f t="shared" si="8"/>
        <v>0</v>
      </c>
      <c r="K65" s="37">
        <f t="shared" si="14"/>
        <v>0</v>
      </c>
      <c r="L65" s="37">
        <f t="shared" si="9"/>
        <v>1</v>
      </c>
    </row>
    <row r="66" spans="1:12" x14ac:dyDescent="0.3">
      <c r="A66" s="29"/>
      <c r="B66" s="30"/>
      <c r="C66" s="31"/>
      <c r="D66" s="31"/>
      <c r="E66" s="31"/>
      <c r="F66" s="32" t="str">
        <f t="shared" si="10"/>
        <v/>
      </c>
      <c r="G66" s="34" t="str">
        <f t="shared" si="11"/>
        <v/>
      </c>
      <c r="H66" s="34" t="str">
        <f t="shared" si="12"/>
        <v/>
      </c>
      <c r="I66" s="35" t="str">
        <f t="shared" si="13"/>
        <v/>
      </c>
      <c r="J66" s="36">
        <f t="shared" si="8"/>
        <v>0</v>
      </c>
      <c r="K66" s="37">
        <f t="shared" si="14"/>
        <v>0</v>
      </c>
      <c r="L66" s="37">
        <f t="shared" si="9"/>
        <v>1</v>
      </c>
    </row>
    <row r="67" spans="1:12" x14ac:dyDescent="0.3">
      <c r="A67" s="29"/>
      <c r="B67" s="30"/>
      <c r="C67" s="31"/>
      <c r="D67" s="31"/>
      <c r="E67" s="31"/>
      <c r="F67" s="32" t="str">
        <f t="shared" si="10"/>
        <v/>
      </c>
      <c r="G67" s="34" t="str">
        <f t="shared" si="11"/>
        <v/>
      </c>
      <c r="H67" s="34" t="str">
        <f t="shared" si="12"/>
        <v/>
      </c>
      <c r="I67" s="35" t="str">
        <f t="shared" si="13"/>
        <v/>
      </c>
      <c r="J67" s="36">
        <f t="shared" si="8"/>
        <v>0</v>
      </c>
      <c r="K67" s="37">
        <f t="shared" si="14"/>
        <v>0</v>
      </c>
      <c r="L67" s="37">
        <f t="shared" si="9"/>
        <v>1</v>
      </c>
    </row>
    <row r="68" spans="1:12" x14ac:dyDescent="0.3">
      <c r="A68" s="29"/>
      <c r="B68" s="30"/>
      <c r="C68" s="31"/>
      <c r="D68" s="31"/>
      <c r="E68" s="31"/>
      <c r="F68" s="32" t="str">
        <f t="shared" si="10"/>
        <v/>
      </c>
      <c r="G68" s="34" t="str">
        <f t="shared" si="11"/>
        <v/>
      </c>
      <c r="H68" s="34" t="str">
        <f t="shared" si="12"/>
        <v/>
      </c>
      <c r="I68" s="35" t="str">
        <f t="shared" si="13"/>
        <v/>
      </c>
      <c r="J68" s="36">
        <f t="shared" si="8"/>
        <v>0</v>
      </c>
      <c r="K68" s="37">
        <f t="shared" si="14"/>
        <v>0</v>
      </c>
      <c r="L68" s="37">
        <f t="shared" si="9"/>
        <v>1</v>
      </c>
    </row>
    <row r="69" spans="1:12" x14ac:dyDescent="0.3">
      <c r="A69" s="29"/>
      <c r="B69" s="30"/>
      <c r="C69" s="31"/>
      <c r="D69" s="31"/>
      <c r="E69" s="31"/>
      <c r="F69" s="32" t="str">
        <f t="shared" si="10"/>
        <v/>
      </c>
      <c r="G69" s="34" t="str">
        <f t="shared" si="11"/>
        <v/>
      </c>
      <c r="H69" s="34" t="str">
        <f t="shared" si="12"/>
        <v/>
      </c>
      <c r="I69" s="35" t="str">
        <f t="shared" si="13"/>
        <v/>
      </c>
      <c r="J69" s="36">
        <f t="shared" si="8"/>
        <v>0</v>
      </c>
      <c r="K69" s="37">
        <f t="shared" si="14"/>
        <v>0</v>
      </c>
      <c r="L69" s="37">
        <f t="shared" si="9"/>
        <v>1</v>
      </c>
    </row>
    <row r="70" spans="1:12" x14ac:dyDescent="0.3">
      <c r="A70" s="29"/>
      <c r="B70" s="30"/>
      <c r="C70" s="31"/>
      <c r="D70" s="31"/>
      <c r="E70" s="31"/>
      <c r="F70" s="32" t="str">
        <f t="shared" si="10"/>
        <v/>
      </c>
      <c r="G70" s="34" t="str">
        <f t="shared" si="11"/>
        <v/>
      </c>
      <c r="H70" s="34" t="str">
        <f t="shared" si="12"/>
        <v/>
      </c>
      <c r="I70" s="35" t="str">
        <f t="shared" si="13"/>
        <v/>
      </c>
      <c r="J70" s="36">
        <f t="shared" si="8"/>
        <v>0</v>
      </c>
      <c r="K70" s="37">
        <f t="shared" si="14"/>
        <v>0</v>
      </c>
      <c r="L70" s="37">
        <f t="shared" si="9"/>
        <v>1</v>
      </c>
    </row>
    <row r="71" spans="1:12" x14ac:dyDescent="0.3">
      <c r="A71" s="29"/>
      <c r="B71" s="30"/>
      <c r="C71" s="31"/>
      <c r="D71" s="31"/>
      <c r="E71" s="31"/>
      <c r="F71" s="32" t="str">
        <f t="shared" si="10"/>
        <v/>
      </c>
      <c r="G71" s="34" t="str">
        <f t="shared" si="11"/>
        <v/>
      </c>
      <c r="H71" s="34" t="str">
        <f t="shared" si="12"/>
        <v/>
      </c>
      <c r="I71" s="35" t="str">
        <f t="shared" si="13"/>
        <v/>
      </c>
      <c r="J71" s="36">
        <f t="shared" si="8"/>
        <v>0</v>
      </c>
      <c r="K71" s="37">
        <f t="shared" si="14"/>
        <v>0</v>
      </c>
      <c r="L71" s="37">
        <f t="shared" si="9"/>
        <v>1</v>
      </c>
    </row>
    <row r="72" spans="1:12" x14ac:dyDescent="0.3">
      <c r="A72" s="29"/>
      <c r="B72" s="30"/>
      <c r="C72" s="31"/>
      <c r="D72" s="31"/>
      <c r="E72" s="31"/>
      <c r="F72" s="32" t="str">
        <f t="shared" si="10"/>
        <v/>
      </c>
      <c r="G72" s="34" t="str">
        <f t="shared" si="11"/>
        <v/>
      </c>
      <c r="H72" s="34" t="str">
        <f t="shared" si="12"/>
        <v/>
      </c>
      <c r="I72" s="35" t="str">
        <f t="shared" si="13"/>
        <v/>
      </c>
      <c r="J72" s="36">
        <f t="shared" si="8"/>
        <v>0</v>
      </c>
      <c r="K72" s="37">
        <f t="shared" si="14"/>
        <v>0</v>
      </c>
      <c r="L72" s="37">
        <f t="shared" si="9"/>
        <v>1</v>
      </c>
    </row>
    <row r="73" spans="1:12" x14ac:dyDescent="0.3">
      <c r="A73" s="29"/>
      <c r="B73" s="30"/>
      <c r="C73" s="31"/>
      <c r="D73" s="31"/>
      <c r="E73" s="31"/>
      <c r="F73" s="32" t="str">
        <f t="shared" si="10"/>
        <v/>
      </c>
      <c r="G73" s="34" t="str">
        <f t="shared" si="11"/>
        <v/>
      </c>
      <c r="H73" s="34" t="str">
        <f t="shared" si="12"/>
        <v/>
      </c>
      <c r="I73" s="35" t="str">
        <f t="shared" si="13"/>
        <v/>
      </c>
      <c r="J73" s="36">
        <f t="shared" si="8"/>
        <v>0</v>
      </c>
      <c r="K73" s="37">
        <f t="shared" si="14"/>
        <v>0</v>
      </c>
      <c r="L73" s="37">
        <f t="shared" si="9"/>
        <v>1</v>
      </c>
    </row>
    <row r="74" spans="1:12" x14ac:dyDescent="0.3">
      <c r="A74" s="29"/>
      <c r="B74" s="30"/>
      <c r="C74" s="31"/>
      <c r="D74" s="31"/>
      <c r="E74" s="31"/>
      <c r="F74" s="32" t="str">
        <f t="shared" si="10"/>
        <v/>
      </c>
      <c r="G74" s="34" t="str">
        <f t="shared" si="11"/>
        <v/>
      </c>
      <c r="H74" s="34" t="str">
        <f t="shared" si="12"/>
        <v/>
      </c>
      <c r="I74" s="35" t="str">
        <f t="shared" si="13"/>
        <v/>
      </c>
      <c r="J74" s="36">
        <f t="shared" si="8"/>
        <v>0</v>
      </c>
      <c r="K74" s="37">
        <f t="shared" si="14"/>
        <v>0</v>
      </c>
      <c r="L74" s="37">
        <f t="shared" si="9"/>
        <v>1</v>
      </c>
    </row>
    <row r="75" spans="1:12" x14ac:dyDescent="0.3">
      <c r="A75" s="29"/>
      <c r="B75" s="30"/>
      <c r="C75" s="31"/>
      <c r="D75" s="31"/>
      <c r="E75" s="31"/>
      <c r="F75" s="32" t="str">
        <f t="shared" si="10"/>
        <v/>
      </c>
      <c r="G75" s="34" t="str">
        <f t="shared" si="11"/>
        <v/>
      </c>
      <c r="H75" s="34" t="str">
        <f t="shared" si="12"/>
        <v/>
      </c>
      <c r="I75" s="35" t="str">
        <f t="shared" si="13"/>
        <v/>
      </c>
      <c r="J75" s="36">
        <f t="shared" si="8"/>
        <v>0</v>
      </c>
      <c r="K75" s="37">
        <f t="shared" si="14"/>
        <v>0</v>
      </c>
      <c r="L75" s="37">
        <f t="shared" si="9"/>
        <v>1</v>
      </c>
    </row>
    <row r="76" spans="1:12" x14ac:dyDescent="0.3">
      <c r="A76" s="29"/>
      <c r="B76" s="30"/>
      <c r="C76" s="31"/>
      <c r="D76" s="31"/>
      <c r="E76" s="31"/>
      <c r="F76" s="32" t="str">
        <f t="shared" si="10"/>
        <v/>
      </c>
      <c r="G76" s="34" t="str">
        <f t="shared" si="11"/>
        <v/>
      </c>
      <c r="H76" s="34" t="str">
        <f t="shared" si="12"/>
        <v/>
      </c>
      <c r="I76" s="35" t="str">
        <f t="shared" si="13"/>
        <v/>
      </c>
      <c r="J76" s="36">
        <f t="shared" si="8"/>
        <v>0</v>
      </c>
      <c r="K76" s="37">
        <f t="shared" si="14"/>
        <v>0</v>
      </c>
      <c r="L76" s="37">
        <f t="shared" si="9"/>
        <v>1</v>
      </c>
    </row>
    <row r="77" spans="1:12" x14ac:dyDescent="0.3">
      <c r="A77" s="29"/>
      <c r="B77" s="30"/>
      <c r="C77" s="31"/>
      <c r="D77" s="31"/>
      <c r="E77" s="31"/>
      <c r="F77" s="32" t="str">
        <f t="shared" si="10"/>
        <v/>
      </c>
      <c r="G77" s="34" t="str">
        <f t="shared" si="11"/>
        <v/>
      </c>
      <c r="H77" s="34" t="str">
        <f t="shared" si="12"/>
        <v/>
      </c>
      <c r="I77" s="35" t="str">
        <f t="shared" si="13"/>
        <v/>
      </c>
      <c r="J77" s="36">
        <f t="shared" si="8"/>
        <v>0</v>
      </c>
      <c r="K77" s="37">
        <f t="shared" si="14"/>
        <v>0</v>
      </c>
      <c r="L77" s="37">
        <f t="shared" si="9"/>
        <v>1</v>
      </c>
    </row>
    <row r="78" spans="1:12" x14ac:dyDescent="0.3">
      <c r="A78" s="29"/>
      <c r="B78" s="30"/>
      <c r="C78" s="31"/>
      <c r="D78" s="31"/>
      <c r="E78" s="31"/>
      <c r="F78" s="32" t="str">
        <f t="shared" si="10"/>
        <v/>
      </c>
      <c r="G78" s="34" t="str">
        <f t="shared" si="11"/>
        <v/>
      </c>
      <c r="H78" s="34" t="str">
        <f t="shared" si="12"/>
        <v/>
      </c>
      <c r="I78" s="35" t="str">
        <f t="shared" si="13"/>
        <v/>
      </c>
      <c r="J78" s="36">
        <f t="shared" si="8"/>
        <v>0</v>
      </c>
      <c r="K78" s="37">
        <f t="shared" si="14"/>
        <v>0</v>
      </c>
      <c r="L78" s="37">
        <f t="shared" si="9"/>
        <v>1</v>
      </c>
    </row>
    <row r="79" spans="1:12" x14ac:dyDescent="0.3">
      <c r="A79" s="29"/>
      <c r="B79" s="30"/>
      <c r="C79" s="31"/>
      <c r="D79" s="31"/>
      <c r="E79" s="31"/>
      <c r="F79" s="32" t="str">
        <f t="shared" si="10"/>
        <v/>
      </c>
      <c r="G79" s="34" t="str">
        <f t="shared" si="11"/>
        <v/>
      </c>
      <c r="H79" s="34" t="str">
        <f t="shared" si="12"/>
        <v/>
      </c>
      <c r="I79" s="35" t="str">
        <f t="shared" si="13"/>
        <v/>
      </c>
      <c r="J79" s="36">
        <f t="shared" si="8"/>
        <v>0</v>
      </c>
      <c r="K79" s="37">
        <f t="shared" si="14"/>
        <v>0</v>
      </c>
      <c r="L79" s="37">
        <f t="shared" si="9"/>
        <v>1</v>
      </c>
    </row>
    <row r="80" spans="1:12" x14ac:dyDescent="0.3">
      <c r="A80" s="29"/>
      <c r="B80" s="30"/>
      <c r="C80" s="31"/>
      <c r="D80" s="31"/>
      <c r="E80" s="31"/>
      <c r="F80" s="32" t="str">
        <f t="shared" si="10"/>
        <v/>
      </c>
      <c r="G80" s="34" t="str">
        <f t="shared" si="11"/>
        <v/>
      </c>
      <c r="H80" s="34" t="str">
        <f t="shared" si="12"/>
        <v/>
      </c>
      <c r="I80" s="35" t="str">
        <f t="shared" si="13"/>
        <v/>
      </c>
      <c r="J80" s="36">
        <f t="shared" si="8"/>
        <v>0</v>
      </c>
      <c r="K80" s="37">
        <f t="shared" si="14"/>
        <v>0</v>
      </c>
      <c r="L80" s="37">
        <f t="shared" si="9"/>
        <v>1</v>
      </c>
    </row>
    <row r="81" spans="1:12" x14ac:dyDescent="0.3">
      <c r="A81" s="29"/>
      <c r="B81" s="30"/>
      <c r="C81" s="31"/>
      <c r="D81" s="31"/>
      <c r="E81" s="31"/>
      <c r="F81" s="32" t="str">
        <f t="shared" si="10"/>
        <v/>
      </c>
      <c r="G81" s="34" t="str">
        <f t="shared" si="11"/>
        <v/>
      </c>
      <c r="H81" s="34" t="str">
        <f t="shared" si="12"/>
        <v/>
      </c>
      <c r="I81" s="35" t="str">
        <f t="shared" si="13"/>
        <v/>
      </c>
      <c r="J81" s="36">
        <f t="shared" si="8"/>
        <v>0</v>
      </c>
      <c r="K81" s="37">
        <f t="shared" si="14"/>
        <v>0</v>
      </c>
      <c r="L81" s="37">
        <f t="shared" si="9"/>
        <v>1</v>
      </c>
    </row>
    <row r="82" spans="1:12" x14ac:dyDescent="0.3">
      <c r="A82" s="29"/>
      <c r="B82" s="30"/>
      <c r="C82" s="31"/>
      <c r="D82" s="31"/>
      <c r="E82" s="31"/>
      <c r="F82" s="32" t="str">
        <f t="shared" si="10"/>
        <v/>
      </c>
      <c r="G82" s="34" t="str">
        <f t="shared" si="11"/>
        <v/>
      </c>
      <c r="H82" s="34" t="str">
        <f t="shared" si="12"/>
        <v/>
      </c>
      <c r="I82" s="35" t="str">
        <f t="shared" si="13"/>
        <v/>
      </c>
      <c r="J82" s="36">
        <f t="shared" si="8"/>
        <v>0</v>
      </c>
      <c r="K82" s="37">
        <f t="shared" si="14"/>
        <v>0</v>
      </c>
      <c r="L82" s="37">
        <f t="shared" si="9"/>
        <v>1</v>
      </c>
    </row>
    <row r="83" spans="1:12" x14ac:dyDescent="0.3">
      <c r="A83" s="29"/>
      <c r="B83" s="30"/>
      <c r="C83" s="31"/>
      <c r="D83" s="31"/>
      <c r="E83" s="31"/>
      <c r="F83" s="32" t="str">
        <f t="shared" si="10"/>
        <v/>
      </c>
      <c r="G83" s="34" t="str">
        <f t="shared" si="11"/>
        <v/>
      </c>
      <c r="H83" s="34" t="str">
        <f t="shared" si="12"/>
        <v/>
      </c>
      <c r="I83" s="35" t="str">
        <f t="shared" si="13"/>
        <v/>
      </c>
      <c r="J83" s="36">
        <f t="shared" si="8"/>
        <v>0</v>
      </c>
      <c r="K83" s="37">
        <f t="shared" si="14"/>
        <v>0</v>
      </c>
      <c r="L83" s="37">
        <f t="shared" si="9"/>
        <v>1</v>
      </c>
    </row>
    <row r="84" spans="1:12" x14ac:dyDescent="0.3">
      <c r="A84" s="29"/>
      <c r="B84" s="30"/>
      <c r="C84" s="31"/>
      <c r="D84" s="31"/>
      <c r="E84" s="31"/>
      <c r="F84" s="32" t="str">
        <f t="shared" si="10"/>
        <v/>
      </c>
      <c r="G84" s="34" t="str">
        <f t="shared" si="11"/>
        <v/>
      </c>
      <c r="H84" s="34" t="str">
        <f t="shared" si="12"/>
        <v/>
      </c>
      <c r="I84" s="35" t="str">
        <f t="shared" si="13"/>
        <v/>
      </c>
      <c r="J84" s="36">
        <f t="shared" si="8"/>
        <v>0</v>
      </c>
      <c r="K84" s="37">
        <f t="shared" si="14"/>
        <v>0</v>
      </c>
      <c r="L84" s="37">
        <f t="shared" si="9"/>
        <v>1</v>
      </c>
    </row>
    <row r="85" spans="1:12" x14ac:dyDescent="0.3">
      <c r="A85" s="29"/>
      <c r="B85" s="30"/>
      <c r="C85" s="31"/>
      <c r="D85" s="31"/>
      <c r="E85" s="31"/>
      <c r="F85" s="32" t="str">
        <f t="shared" si="10"/>
        <v/>
      </c>
      <c r="G85" s="34" t="str">
        <f t="shared" si="11"/>
        <v/>
      </c>
      <c r="H85" s="34" t="str">
        <f t="shared" si="12"/>
        <v/>
      </c>
      <c r="I85" s="35" t="str">
        <f t="shared" si="13"/>
        <v/>
      </c>
      <c r="J85" s="36">
        <f t="shared" si="8"/>
        <v>0</v>
      </c>
      <c r="K85" s="37">
        <f t="shared" si="14"/>
        <v>0</v>
      </c>
      <c r="L85" s="37">
        <f t="shared" si="9"/>
        <v>1</v>
      </c>
    </row>
    <row r="86" spans="1:12" x14ac:dyDescent="0.3">
      <c r="A86" s="29"/>
      <c r="B86" s="30"/>
      <c r="C86" s="31"/>
      <c r="D86" s="31"/>
      <c r="E86" s="31"/>
      <c r="F86" s="32" t="str">
        <f t="shared" si="10"/>
        <v/>
      </c>
      <c r="G86" s="34" t="str">
        <f t="shared" si="11"/>
        <v/>
      </c>
      <c r="H86" s="34" t="str">
        <f t="shared" si="12"/>
        <v/>
      </c>
      <c r="I86" s="35" t="str">
        <f t="shared" si="13"/>
        <v/>
      </c>
      <c r="J86" s="36">
        <f t="shared" si="8"/>
        <v>0</v>
      </c>
      <c r="K86" s="37">
        <f t="shared" si="14"/>
        <v>0</v>
      </c>
      <c r="L86" s="37">
        <f t="shared" si="9"/>
        <v>1</v>
      </c>
    </row>
    <row r="87" spans="1:12" x14ac:dyDescent="0.3">
      <c r="A87" s="29"/>
      <c r="B87" s="30"/>
      <c r="C87" s="31"/>
      <c r="D87" s="31"/>
      <c r="E87" s="31"/>
      <c r="F87" s="32" t="str">
        <f t="shared" si="10"/>
        <v/>
      </c>
      <c r="G87" s="34" t="str">
        <f t="shared" si="11"/>
        <v/>
      </c>
      <c r="H87" s="34" t="str">
        <f t="shared" si="12"/>
        <v/>
      </c>
      <c r="I87" s="35" t="str">
        <f t="shared" si="13"/>
        <v/>
      </c>
      <c r="J87" s="36">
        <f t="shared" si="8"/>
        <v>0</v>
      </c>
      <c r="K87" s="37">
        <f t="shared" si="14"/>
        <v>0</v>
      </c>
      <c r="L87" s="37">
        <f t="shared" si="9"/>
        <v>1</v>
      </c>
    </row>
    <row r="88" spans="1:12" x14ac:dyDescent="0.3">
      <c r="A88" s="29"/>
      <c r="B88" s="30"/>
      <c r="C88" s="31"/>
      <c r="D88" s="31"/>
      <c r="E88" s="31"/>
      <c r="F88" s="32" t="str">
        <f t="shared" si="10"/>
        <v/>
      </c>
      <c r="G88" s="34" t="str">
        <f t="shared" si="11"/>
        <v/>
      </c>
      <c r="H88" s="34" t="str">
        <f t="shared" si="12"/>
        <v/>
      </c>
      <c r="I88" s="35" t="str">
        <f t="shared" si="13"/>
        <v/>
      </c>
      <c r="J88" s="36">
        <f t="shared" si="8"/>
        <v>0</v>
      </c>
      <c r="K88" s="37">
        <f t="shared" si="14"/>
        <v>0</v>
      </c>
      <c r="L88" s="37">
        <f t="shared" si="9"/>
        <v>1</v>
      </c>
    </row>
    <row r="89" spans="1:12" x14ac:dyDescent="0.3">
      <c r="A89" s="29"/>
      <c r="B89" s="30"/>
      <c r="C89" s="31"/>
      <c r="D89" s="31"/>
      <c r="E89" s="31"/>
      <c r="F89" s="32" t="str">
        <f t="shared" si="10"/>
        <v/>
      </c>
      <c r="G89" s="34" t="str">
        <f t="shared" si="11"/>
        <v/>
      </c>
      <c r="H89" s="34" t="str">
        <f t="shared" si="12"/>
        <v/>
      </c>
      <c r="I89" s="35" t="str">
        <f t="shared" si="13"/>
        <v/>
      </c>
      <c r="J89" s="36">
        <f t="shared" si="8"/>
        <v>0</v>
      </c>
      <c r="K89" s="37">
        <f t="shared" si="14"/>
        <v>0</v>
      </c>
      <c r="L89" s="37">
        <f t="shared" si="9"/>
        <v>1</v>
      </c>
    </row>
    <row r="90" spans="1:12" x14ac:dyDescent="0.3">
      <c r="A90" s="29"/>
      <c r="B90" s="30"/>
      <c r="C90" s="31"/>
      <c r="D90" s="31"/>
      <c r="E90" s="31"/>
      <c r="F90" s="32" t="str">
        <f t="shared" si="10"/>
        <v/>
      </c>
      <c r="G90" s="34" t="str">
        <f t="shared" si="11"/>
        <v/>
      </c>
      <c r="H90" s="34" t="str">
        <f t="shared" si="12"/>
        <v/>
      </c>
      <c r="I90" s="35" t="str">
        <f t="shared" si="13"/>
        <v/>
      </c>
      <c r="J90" s="36">
        <f t="shared" si="8"/>
        <v>0</v>
      </c>
      <c r="K90" s="37">
        <f t="shared" si="14"/>
        <v>0</v>
      </c>
      <c r="L90" s="37">
        <f t="shared" si="9"/>
        <v>1</v>
      </c>
    </row>
    <row r="91" spans="1:12" x14ac:dyDescent="0.3">
      <c r="A91" s="29"/>
      <c r="B91" s="30"/>
      <c r="C91" s="31"/>
      <c r="D91" s="31"/>
      <c r="E91" s="31"/>
      <c r="F91" s="32" t="str">
        <f t="shared" si="10"/>
        <v/>
      </c>
      <c r="G91" s="34" t="str">
        <f t="shared" si="11"/>
        <v/>
      </c>
      <c r="H91" s="34" t="str">
        <f t="shared" si="12"/>
        <v/>
      </c>
      <c r="I91" s="35" t="str">
        <f t="shared" si="13"/>
        <v/>
      </c>
      <c r="J91" s="36">
        <f t="shared" si="8"/>
        <v>0</v>
      </c>
      <c r="K91" s="37">
        <f t="shared" si="14"/>
        <v>0</v>
      </c>
      <c r="L91" s="37">
        <f t="shared" si="9"/>
        <v>1</v>
      </c>
    </row>
    <row r="92" spans="1:12" x14ac:dyDescent="0.3">
      <c r="A92" s="29"/>
      <c r="B92" s="30"/>
      <c r="C92" s="31"/>
      <c r="D92" s="31"/>
      <c r="E92" s="31"/>
      <c r="F92" s="32" t="str">
        <f t="shared" si="10"/>
        <v/>
      </c>
      <c r="G92" s="34" t="str">
        <f t="shared" si="11"/>
        <v/>
      </c>
      <c r="H92" s="34" t="str">
        <f t="shared" si="12"/>
        <v/>
      </c>
      <c r="I92" s="35" t="str">
        <f t="shared" si="13"/>
        <v/>
      </c>
      <c r="J92" s="36">
        <f t="shared" si="8"/>
        <v>0</v>
      </c>
      <c r="K92" s="37">
        <f t="shared" si="14"/>
        <v>0</v>
      </c>
      <c r="L92" s="37">
        <f t="shared" si="9"/>
        <v>1</v>
      </c>
    </row>
    <row r="93" spans="1:12" x14ac:dyDescent="0.3">
      <c r="A93" s="29"/>
      <c r="B93" s="30"/>
      <c r="C93" s="31"/>
      <c r="D93" s="31"/>
      <c r="E93" s="31"/>
      <c r="F93" s="32" t="str">
        <f t="shared" si="10"/>
        <v/>
      </c>
      <c r="G93" s="34" t="str">
        <f t="shared" si="11"/>
        <v/>
      </c>
      <c r="H93" s="34" t="str">
        <f t="shared" si="12"/>
        <v/>
      </c>
      <c r="I93" s="35" t="str">
        <f t="shared" si="13"/>
        <v/>
      </c>
      <c r="J93" s="36">
        <f t="shared" si="8"/>
        <v>0</v>
      </c>
      <c r="K93" s="37">
        <f t="shared" si="14"/>
        <v>0</v>
      </c>
      <c r="L93" s="37">
        <f t="shared" si="9"/>
        <v>1</v>
      </c>
    </row>
    <row r="94" spans="1:12" x14ac:dyDescent="0.3">
      <c r="A94" s="29"/>
      <c r="B94" s="30"/>
      <c r="C94" s="31"/>
      <c r="D94" s="31"/>
      <c r="E94" s="31"/>
      <c r="F94" s="32" t="str">
        <f t="shared" si="10"/>
        <v/>
      </c>
      <c r="G94" s="34" t="str">
        <f t="shared" si="11"/>
        <v/>
      </c>
      <c r="H94" s="34" t="str">
        <f t="shared" si="12"/>
        <v/>
      </c>
      <c r="I94" s="35" t="str">
        <f t="shared" si="13"/>
        <v/>
      </c>
      <c r="J94" s="36">
        <f t="shared" si="8"/>
        <v>0</v>
      </c>
      <c r="K94" s="37">
        <f t="shared" si="14"/>
        <v>0</v>
      </c>
      <c r="L94" s="37">
        <f t="shared" si="9"/>
        <v>1</v>
      </c>
    </row>
    <row r="95" spans="1:12" x14ac:dyDescent="0.3">
      <c r="A95" s="29"/>
      <c r="B95" s="30"/>
      <c r="C95" s="31"/>
      <c r="D95" s="31"/>
      <c r="E95" s="31"/>
      <c r="F95" s="32" t="str">
        <f t="shared" si="10"/>
        <v/>
      </c>
      <c r="G95" s="34" t="str">
        <f t="shared" si="11"/>
        <v/>
      </c>
      <c r="H95" s="34" t="str">
        <f t="shared" si="12"/>
        <v/>
      </c>
      <c r="I95" s="35" t="str">
        <f t="shared" si="13"/>
        <v/>
      </c>
      <c r="J95" s="36">
        <f t="shared" si="8"/>
        <v>0</v>
      </c>
      <c r="K95" s="37">
        <f t="shared" si="14"/>
        <v>0</v>
      </c>
      <c r="L95" s="37">
        <f t="shared" si="9"/>
        <v>1</v>
      </c>
    </row>
    <row r="96" spans="1:12" x14ac:dyDescent="0.3">
      <c r="A96" s="29"/>
      <c r="B96" s="30"/>
      <c r="C96" s="31"/>
      <c r="D96" s="31"/>
      <c r="E96" s="31"/>
      <c r="F96" s="32" t="str">
        <f t="shared" ref="F96:F127" si="15">IF(OR(D96="",D96=0,NOT(ISNUMBER(D96))),"",E96/D96)</f>
        <v/>
      </c>
      <c r="G96" s="34" t="str">
        <f t="shared" ref="G96:G127" si="16">IF(OR(C96="",C96=0,NOT(ISNUMBER(C96))),"",D96/C96/12)</f>
        <v/>
      </c>
      <c r="H96" s="34" t="str">
        <f t="shared" ref="H96:H127" si="17">IF(OR(C96="",C96=0,NOT(ISNUMBER(C96))),"",E96/C96/12)</f>
        <v/>
      </c>
      <c r="I96" s="35" t="str">
        <f t="shared" ref="I96:I127" si="18">IF(OR(ISBLANK($B$10),NOT(ISNUMBER(A96))),"",IF(DATE(A96,7,1)&lt;=$B$10,((DATEDIF(DATE(A96,6,30),$B$10,"m")))/12,-((DATEDIF($B$10,DATE(A96,7,1),"m")))/12))</f>
        <v/>
      </c>
      <c r="J96" s="36">
        <f t="shared" si="8"/>
        <v>0</v>
      </c>
      <c r="K96" s="37">
        <f t="shared" ref="K96:K127" si="19">IF((B96=$B$25),1,0)</f>
        <v>0</v>
      </c>
      <c r="L96" s="37">
        <f t="shared" si="9"/>
        <v>1</v>
      </c>
    </row>
    <row r="97" spans="1:12" x14ac:dyDescent="0.3">
      <c r="A97" s="29"/>
      <c r="B97" s="30"/>
      <c r="C97" s="31"/>
      <c r="D97" s="31"/>
      <c r="E97" s="31"/>
      <c r="F97" s="32" t="str">
        <f t="shared" si="15"/>
        <v/>
      </c>
      <c r="G97" s="34" t="str">
        <f t="shared" si="16"/>
        <v/>
      </c>
      <c r="H97" s="34" t="str">
        <f t="shared" si="17"/>
        <v/>
      </c>
      <c r="I97" s="35" t="str">
        <f t="shared" si="18"/>
        <v/>
      </c>
      <c r="J97" s="36">
        <f t="shared" ref="J97:J151" si="20">IF(AND(ISNUMBER($B$11),$B$11&gt;=0,$B$11&lt;=1),(1+$B$11)^I97,0)</f>
        <v>0</v>
      </c>
      <c r="K97" s="37">
        <f t="shared" si="19"/>
        <v>0</v>
      </c>
      <c r="L97" s="37">
        <f t="shared" ref="L97:L151" si="21">IF(K97=1,0,1)</f>
        <v>1</v>
      </c>
    </row>
    <row r="98" spans="1:12" x14ac:dyDescent="0.3">
      <c r="A98" s="29"/>
      <c r="B98" s="30"/>
      <c r="C98" s="31"/>
      <c r="D98" s="31"/>
      <c r="E98" s="31"/>
      <c r="F98" s="32" t="str">
        <f t="shared" si="15"/>
        <v/>
      </c>
      <c r="G98" s="34" t="str">
        <f t="shared" si="16"/>
        <v/>
      </c>
      <c r="H98" s="34" t="str">
        <f t="shared" si="17"/>
        <v/>
      </c>
      <c r="I98" s="35" t="str">
        <f t="shared" si="18"/>
        <v/>
      </c>
      <c r="J98" s="36">
        <f t="shared" si="20"/>
        <v>0</v>
      </c>
      <c r="K98" s="37">
        <f t="shared" si="19"/>
        <v>0</v>
      </c>
      <c r="L98" s="37">
        <f t="shared" si="21"/>
        <v>1</v>
      </c>
    </row>
    <row r="99" spans="1:12" x14ac:dyDescent="0.3">
      <c r="A99" s="29"/>
      <c r="B99" s="30"/>
      <c r="C99" s="31"/>
      <c r="D99" s="31"/>
      <c r="E99" s="31"/>
      <c r="F99" s="32" t="str">
        <f t="shared" si="15"/>
        <v/>
      </c>
      <c r="G99" s="34" t="str">
        <f t="shared" si="16"/>
        <v/>
      </c>
      <c r="H99" s="34" t="str">
        <f t="shared" si="17"/>
        <v/>
      </c>
      <c r="I99" s="35" t="str">
        <f t="shared" si="18"/>
        <v/>
      </c>
      <c r="J99" s="36">
        <f t="shared" si="20"/>
        <v>0</v>
      </c>
      <c r="K99" s="37">
        <f t="shared" si="19"/>
        <v>0</v>
      </c>
      <c r="L99" s="37">
        <f t="shared" si="21"/>
        <v>1</v>
      </c>
    </row>
    <row r="100" spans="1:12" x14ac:dyDescent="0.3">
      <c r="A100" s="29"/>
      <c r="B100" s="30"/>
      <c r="C100" s="31"/>
      <c r="D100" s="31"/>
      <c r="E100" s="31"/>
      <c r="F100" s="32" t="str">
        <f t="shared" si="15"/>
        <v/>
      </c>
      <c r="G100" s="34" t="str">
        <f t="shared" si="16"/>
        <v/>
      </c>
      <c r="H100" s="34" t="str">
        <f t="shared" si="17"/>
        <v/>
      </c>
      <c r="I100" s="35" t="str">
        <f t="shared" si="18"/>
        <v/>
      </c>
      <c r="J100" s="36">
        <f t="shared" si="20"/>
        <v>0</v>
      </c>
      <c r="K100" s="37">
        <f t="shared" si="19"/>
        <v>0</v>
      </c>
      <c r="L100" s="37">
        <f t="shared" si="21"/>
        <v>1</v>
      </c>
    </row>
    <row r="101" spans="1:12" x14ac:dyDescent="0.3">
      <c r="A101" s="29"/>
      <c r="B101" s="30"/>
      <c r="C101" s="31"/>
      <c r="D101" s="31"/>
      <c r="E101" s="31"/>
      <c r="F101" s="32" t="str">
        <f t="shared" si="15"/>
        <v/>
      </c>
      <c r="G101" s="34" t="str">
        <f t="shared" si="16"/>
        <v/>
      </c>
      <c r="H101" s="34" t="str">
        <f t="shared" si="17"/>
        <v/>
      </c>
      <c r="I101" s="35" t="str">
        <f t="shared" si="18"/>
        <v/>
      </c>
      <c r="J101" s="36">
        <f t="shared" si="20"/>
        <v>0</v>
      </c>
      <c r="K101" s="37">
        <f t="shared" si="19"/>
        <v>0</v>
      </c>
      <c r="L101" s="37">
        <f t="shared" si="21"/>
        <v>1</v>
      </c>
    </row>
    <row r="102" spans="1:12" x14ac:dyDescent="0.3">
      <c r="A102" s="29"/>
      <c r="B102" s="30"/>
      <c r="C102" s="31"/>
      <c r="D102" s="31"/>
      <c r="E102" s="31"/>
      <c r="F102" s="32" t="str">
        <f t="shared" si="15"/>
        <v/>
      </c>
      <c r="G102" s="34" t="str">
        <f t="shared" si="16"/>
        <v/>
      </c>
      <c r="H102" s="34" t="str">
        <f t="shared" si="17"/>
        <v/>
      </c>
      <c r="I102" s="35" t="str">
        <f t="shared" si="18"/>
        <v/>
      </c>
      <c r="J102" s="36">
        <f t="shared" si="20"/>
        <v>0</v>
      </c>
      <c r="K102" s="37">
        <f t="shared" si="19"/>
        <v>0</v>
      </c>
      <c r="L102" s="37">
        <f t="shared" si="21"/>
        <v>1</v>
      </c>
    </row>
    <row r="103" spans="1:12" x14ac:dyDescent="0.3">
      <c r="A103" s="29"/>
      <c r="B103" s="30"/>
      <c r="C103" s="31"/>
      <c r="D103" s="31"/>
      <c r="E103" s="31"/>
      <c r="F103" s="32" t="str">
        <f t="shared" si="15"/>
        <v/>
      </c>
      <c r="G103" s="34" t="str">
        <f t="shared" si="16"/>
        <v/>
      </c>
      <c r="H103" s="34" t="str">
        <f t="shared" si="17"/>
        <v/>
      </c>
      <c r="I103" s="35" t="str">
        <f t="shared" si="18"/>
        <v/>
      </c>
      <c r="J103" s="36">
        <f t="shared" si="20"/>
        <v>0</v>
      </c>
      <c r="K103" s="37">
        <f t="shared" si="19"/>
        <v>0</v>
      </c>
      <c r="L103" s="37">
        <f t="shared" si="21"/>
        <v>1</v>
      </c>
    </row>
    <row r="104" spans="1:12" x14ac:dyDescent="0.3">
      <c r="A104" s="29"/>
      <c r="B104" s="30"/>
      <c r="C104" s="31"/>
      <c r="D104" s="31"/>
      <c r="E104" s="31"/>
      <c r="F104" s="32" t="str">
        <f t="shared" si="15"/>
        <v/>
      </c>
      <c r="G104" s="34" t="str">
        <f t="shared" si="16"/>
        <v/>
      </c>
      <c r="H104" s="34" t="str">
        <f t="shared" si="17"/>
        <v/>
      </c>
      <c r="I104" s="35" t="str">
        <f t="shared" si="18"/>
        <v/>
      </c>
      <c r="J104" s="36">
        <f t="shared" si="20"/>
        <v>0</v>
      </c>
      <c r="K104" s="37">
        <f t="shared" si="19"/>
        <v>0</v>
      </c>
      <c r="L104" s="37">
        <f t="shared" si="21"/>
        <v>1</v>
      </c>
    </row>
    <row r="105" spans="1:12" x14ac:dyDescent="0.3">
      <c r="A105" s="29"/>
      <c r="B105" s="30"/>
      <c r="C105" s="31"/>
      <c r="D105" s="31"/>
      <c r="E105" s="31"/>
      <c r="F105" s="32" t="str">
        <f t="shared" si="15"/>
        <v/>
      </c>
      <c r="G105" s="34" t="str">
        <f t="shared" si="16"/>
        <v/>
      </c>
      <c r="H105" s="34" t="str">
        <f t="shared" si="17"/>
        <v/>
      </c>
      <c r="I105" s="35" t="str">
        <f t="shared" si="18"/>
        <v/>
      </c>
      <c r="J105" s="36">
        <f t="shared" si="20"/>
        <v>0</v>
      </c>
      <c r="K105" s="37">
        <f t="shared" si="19"/>
        <v>0</v>
      </c>
      <c r="L105" s="37">
        <f t="shared" si="21"/>
        <v>1</v>
      </c>
    </row>
    <row r="106" spans="1:12" x14ac:dyDescent="0.3">
      <c r="A106" s="29"/>
      <c r="B106" s="30"/>
      <c r="C106" s="31"/>
      <c r="D106" s="31"/>
      <c r="E106" s="31"/>
      <c r="F106" s="32" t="str">
        <f t="shared" si="15"/>
        <v/>
      </c>
      <c r="G106" s="34" t="str">
        <f t="shared" si="16"/>
        <v/>
      </c>
      <c r="H106" s="34" t="str">
        <f t="shared" si="17"/>
        <v/>
      </c>
      <c r="I106" s="35" t="str">
        <f t="shared" si="18"/>
        <v/>
      </c>
      <c r="J106" s="36">
        <f t="shared" si="20"/>
        <v>0</v>
      </c>
      <c r="K106" s="37">
        <f t="shared" si="19"/>
        <v>0</v>
      </c>
      <c r="L106" s="37">
        <f t="shared" si="21"/>
        <v>1</v>
      </c>
    </row>
    <row r="107" spans="1:12" x14ac:dyDescent="0.3">
      <c r="A107" s="29"/>
      <c r="B107" s="30"/>
      <c r="C107" s="31"/>
      <c r="D107" s="31"/>
      <c r="E107" s="31"/>
      <c r="F107" s="32" t="str">
        <f t="shared" si="15"/>
        <v/>
      </c>
      <c r="G107" s="34" t="str">
        <f t="shared" si="16"/>
        <v/>
      </c>
      <c r="H107" s="34" t="str">
        <f t="shared" si="17"/>
        <v/>
      </c>
      <c r="I107" s="35" t="str">
        <f t="shared" si="18"/>
        <v/>
      </c>
      <c r="J107" s="36">
        <f t="shared" si="20"/>
        <v>0</v>
      </c>
      <c r="K107" s="37">
        <f t="shared" si="19"/>
        <v>0</v>
      </c>
      <c r="L107" s="37">
        <f t="shared" si="21"/>
        <v>1</v>
      </c>
    </row>
    <row r="108" spans="1:12" x14ac:dyDescent="0.3">
      <c r="A108" s="29"/>
      <c r="B108" s="30"/>
      <c r="C108" s="31"/>
      <c r="D108" s="31"/>
      <c r="E108" s="31"/>
      <c r="F108" s="32" t="str">
        <f t="shared" si="15"/>
        <v/>
      </c>
      <c r="G108" s="34" t="str">
        <f t="shared" si="16"/>
        <v/>
      </c>
      <c r="H108" s="34" t="str">
        <f t="shared" si="17"/>
        <v/>
      </c>
      <c r="I108" s="35" t="str">
        <f t="shared" si="18"/>
        <v/>
      </c>
      <c r="J108" s="36">
        <f t="shared" si="20"/>
        <v>0</v>
      </c>
      <c r="K108" s="37">
        <f t="shared" si="19"/>
        <v>0</v>
      </c>
      <c r="L108" s="37">
        <f t="shared" si="21"/>
        <v>1</v>
      </c>
    </row>
    <row r="109" spans="1:12" x14ac:dyDescent="0.3">
      <c r="A109" s="29"/>
      <c r="B109" s="30"/>
      <c r="C109" s="31"/>
      <c r="D109" s="31"/>
      <c r="E109" s="31"/>
      <c r="F109" s="32" t="str">
        <f t="shared" si="15"/>
        <v/>
      </c>
      <c r="G109" s="34" t="str">
        <f t="shared" si="16"/>
        <v/>
      </c>
      <c r="H109" s="34" t="str">
        <f t="shared" si="17"/>
        <v/>
      </c>
      <c r="I109" s="35" t="str">
        <f t="shared" si="18"/>
        <v/>
      </c>
      <c r="J109" s="36">
        <f t="shared" si="20"/>
        <v>0</v>
      </c>
      <c r="K109" s="37">
        <f t="shared" si="19"/>
        <v>0</v>
      </c>
      <c r="L109" s="37">
        <f t="shared" si="21"/>
        <v>1</v>
      </c>
    </row>
    <row r="110" spans="1:12" x14ac:dyDescent="0.3">
      <c r="A110" s="29"/>
      <c r="B110" s="30"/>
      <c r="C110" s="31"/>
      <c r="D110" s="31"/>
      <c r="E110" s="31"/>
      <c r="F110" s="32" t="str">
        <f t="shared" si="15"/>
        <v/>
      </c>
      <c r="G110" s="34" t="str">
        <f t="shared" si="16"/>
        <v/>
      </c>
      <c r="H110" s="34" t="str">
        <f t="shared" si="17"/>
        <v/>
      </c>
      <c r="I110" s="35" t="str">
        <f t="shared" si="18"/>
        <v/>
      </c>
      <c r="J110" s="36">
        <f t="shared" si="20"/>
        <v>0</v>
      </c>
      <c r="K110" s="37">
        <f t="shared" si="19"/>
        <v>0</v>
      </c>
      <c r="L110" s="37">
        <f t="shared" si="21"/>
        <v>1</v>
      </c>
    </row>
    <row r="111" spans="1:12" x14ac:dyDescent="0.3">
      <c r="A111" s="29"/>
      <c r="B111" s="30"/>
      <c r="C111" s="31"/>
      <c r="D111" s="31"/>
      <c r="E111" s="31"/>
      <c r="F111" s="32" t="str">
        <f t="shared" si="15"/>
        <v/>
      </c>
      <c r="G111" s="34" t="str">
        <f t="shared" si="16"/>
        <v/>
      </c>
      <c r="H111" s="34" t="str">
        <f t="shared" si="17"/>
        <v/>
      </c>
      <c r="I111" s="35" t="str">
        <f t="shared" si="18"/>
        <v/>
      </c>
      <c r="J111" s="36">
        <f t="shared" si="20"/>
        <v>0</v>
      </c>
      <c r="K111" s="37">
        <f t="shared" si="19"/>
        <v>0</v>
      </c>
      <c r="L111" s="37">
        <f t="shared" si="21"/>
        <v>1</v>
      </c>
    </row>
    <row r="112" spans="1:12" x14ac:dyDescent="0.3">
      <c r="A112" s="29"/>
      <c r="B112" s="30"/>
      <c r="C112" s="31"/>
      <c r="D112" s="31"/>
      <c r="E112" s="31"/>
      <c r="F112" s="32" t="str">
        <f t="shared" si="15"/>
        <v/>
      </c>
      <c r="G112" s="34" t="str">
        <f t="shared" si="16"/>
        <v/>
      </c>
      <c r="H112" s="34" t="str">
        <f t="shared" si="17"/>
        <v/>
      </c>
      <c r="I112" s="35" t="str">
        <f t="shared" si="18"/>
        <v/>
      </c>
      <c r="J112" s="36">
        <f t="shared" si="20"/>
        <v>0</v>
      </c>
      <c r="K112" s="37">
        <f t="shared" si="19"/>
        <v>0</v>
      </c>
      <c r="L112" s="37">
        <f t="shared" si="21"/>
        <v>1</v>
      </c>
    </row>
    <row r="113" spans="1:12" x14ac:dyDescent="0.3">
      <c r="A113" s="29"/>
      <c r="B113" s="30"/>
      <c r="C113" s="31"/>
      <c r="D113" s="31"/>
      <c r="E113" s="31"/>
      <c r="F113" s="32" t="str">
        <f t="shared" si="15"/>
        <v/>
      </c>
      <c r="G113" s="34" t="str">
        <f t="shared" si="16"/>
        <v/>
      </c>
      <c r="H113" s="34" t="str">
        <f t="shared" si="17"/>
        <v/>
      </c>
      <c r="I113" s="35" t="str">
        <f t="shared" si="18"/>
        <v/>
      </c>
      <c r="J113" s="36">
        <f t="shared" si="20"/>
        <v>0</v>
      </c>
      <c r="K113" s="37">
        <f t="shared" si="19"/>
        <v>0</v>
      </c>
      <c r="L113" s="37">
        <f t="shared" si="21"/>
        <v>1</v>
      </c>
    </row>
    <row r="114" spans="1:12" x14ac:dyDescent="0.3">
      <c r="A114" s="29"/>
      <c r="B114" s="30"/>
      <c r="C114" s="31"/>
      <c r="D114" s="31"/>
      <c r="E114" s="31"/>
      <c r="F114" s="32" t="str">
        <f t="shared" si="15"/>
        <v/>
      </c>
      <c r="G114" s="34" t="str">
        <f t="shared" si="16"/>
        <v/>
      </c>
      <c r="H114" s="34" t="str">
        <f t="shared" si="17"/>
        <v/>
      </c>
      <c r="I114" s="35" t="str">
        <f t="shared" si="18"/>
        <v/>
      </c>
      <c r="J114" s="36">
        <f t="shared" si="20"/>
        <v>0</v>
      </c>
      <c r="K114" s="37">
        <f t="shared" si="19"/>
        <v>0</v>
      </c>
      <c r="L114" s="37">
        <f t="shared" si="21"/>
        <v>1</v>
      </c>
    </row>
    <row r="115" spans="1:12" x14ac:dyDescent="0.3">
      <c r="A115" s="29"/>
      <c r="B115" s="30"/>
      <c r="C115" s="31"/>
      <c r="D115" s="31"/>
      <c r="E115" s="31"/>
      <c r="F115" s="32" t="str">
        <f t="shared" si="15"/>
        <v/>
      </c>
      <c r="G115" s="34" t="str">
        <f t="shared" si="16"/>
        <v/>
      </c>
      <c r="H115" s="34" t="str">
        <f t="shared" si="17"/>
        <v/>
      </c>
      <c r="I115" s="35" t="str">
        <f t="shared" si="18"/>
        <v/>
      </c>
      <c r="J115" s="36">
        <f t="shared" si="20"/>
        <v>0</v>
      </c>
      <c r="K115" s="37">
        <f t="shared" si="19"/>
        <v>0</v>
      </c>
      <c r="L115" s="37">
        <f t="shared" si="21"/>
        <v>1</v>
      </c>
    </row>
    <row r="116" spans="1:12" x14ac:dyDescent="0.3">
      <c r="A116" s="29"/>
      <c r="B116" s="30"/>
      <c r="C116" s="31"/>
      <c r="D116" s="31"/>
      <c r="E116" s="31"/>
      <c r="F116" s="32" t="str">
        <f t="shared" si="15"/>
        <v/>
      </c>
      <c r="G116" s="34" t="str">
        <f t="shared" si="16"/>
        <v/>
      </c>
      <c r="H116" s="34" t="str">
        <f t="shared" si="17"/>
        <v/>
      </c>
      <c r="I116" s="35" t="str">
        <f t="shared" si="18"/>
        <v/>
      </c>
      <c r="J116" s="36">
        <f t="shared" si="20"/>
        <v>0</v>
      </c>
      <c r="K116" s="37">
        <f t="shared" si="19"/>
        <v>0</v>
      </c>
      <c r="L116" s="37">
        <f t="shared" si="21"/>
        <v>1</v>
      </c>
    </row>
    <row r="117" spans="1:12" x14ac:dyDescent="0.3">
      <c r="A117" s="29"/>
      <c r="B117" s="30"/>
      <c r="C117" s="31"/>
      <c r="D117" s="31"/>
      <c r="E117" s="31"/>
      <c r="F117" s="32" t="str">
        <f t="shared" si="15"/>
        <v/>
      </c>
      <c r="G117" s="34" t="str">
        <f t="shared" si="16"/>
        <v/>
      </c>
      <c r="H117" s="34" t="str">
        <f t="shared" si="17"/>
        <v/>
      </c>
      <c r="I117" s="35" t="str">
        <f t="shared" si="18"/>
        <v/>
      </c>
      <c r="J117" s="36">
        <f t="shared" si="20"/>
        <v>0</v>
      </c>
      <c r="K117" s="37">
        <f t="shared" si="19"/>
        <v>0</v>
      </c>
      <c r="L117" s="37">
        <f t="shared" si="21"/>
        <v>1</v>
      </c>
    </row>
    <row r="118" spans="1:12" x14ac:dyDescent="0.3">
      <c r="A118" s="29"/>
      <c r="B118" s="30"/>
      <c r="C118" s="31"/>
      <c r="D118" s="31"/>
      <c r="E118" s="31"/>
      <c r="F118" s="32" t="str">
        <f t="shared" si="15"/>
        <v/>
      </c>
      <c r="G118" s="34" t="str">
        <f t="shared" si="16"/>
        <v/>
      </c>
      <c r="H118" s="34" t="str">
        <f t="shared" si="17"/>
        <v/>
      </c>
      <c r="I118" s="35" t="str">
        <f t="shared" si="18"/>
        <v/>
      </c>
      <c r="J118" s="36">
        <f t="shared" si="20"/>
        <v>0</v>
      </c>
      <c r="K118" s="37">
        <f t="shared" si="19"/>
        <v>0</v>
      </c>
      <c r="L118" s="37">
        <f t="shared" si="21"/>
        <v>1</v>
      </c>
    </row>
    <row r="119" spans="1:12" x14ac:dyDescent="0.3">
      <c r="A119" s="29"/>
      <c r="B119" s="30"/>
      <c r="C119" s="31"/>
      <c r="D119" s="31"/>
      <c r="E119" s="31"/>
      <c r="F119" s="32" t="str">
        <f t="shared" si="15"/>
        <v/>
      </c>
      <c r="G119" s="34" t="str">
        <f t="shared" si="16"/>
        <v/>
      </c>
      <c r="H119" s="34" t="str">
        <f t="shared" si="17"/>
        <v/>
      </c>
      <c r="I119" s="35" t="str">
        <f t="shared" si="18"/>
        <v/>
      </c>
      <c r="J119" s="36">
        <f t="shared" si="20"/>
        <v>0</v>
      </c>
      <c r="K119" s="37">
        <f t="shared" si="19"/>
        <v>0</v>
      </c>
      <c r="L119" s="37">
        <f t="shared" si="21"/>
        <v>1</v>
      </c>
    </row>
    <row r="120" spans="1:12" x14ac:dyDescent="0.3">
      <c r="A120" s="29"/>
      <c r="B120" s="30"/>
      <c r="C120" s="31"/>
      <c r="D120" s="31"/>
      <c r="E120" s="31"/>
      <c r="F120" s="32" t="str">
        <f t="shared" si="15"/>
        <v/>
      </c>
      <c r="G120" s="34" t="str">
        <f t="shared" si="16"/>
        <v/>
      </c>
      <c r="H120" s="34" t="str">
        <f t="shared" si="17"/>
        <v/>
      </c>
      <c r="I120" s="35" t="str">
        <f t="shared" si="18"/>
        <v/>
      </c>
      <c r="J120" s="36">
        <f t="shared" si="20"/>
        <v>0</v>
      </c>
      <c r="K120" s="37">
        <f t="shared" si="19"/>
        <v>0</v>
      </c>
      <c r="L120" s="37">
        <f t="shared" si="21"/>
        <v>1</v>
      </c>
    </row>
    <row r="121" spans="1:12" x14ac:dyDescent="0.3">
      <c r="A121" s="29"/>
      <c r="B121" s="30"/>
      <c r="C121" s="31"/>
      <c r="D121" s="31"/>
      <c r="E121" s="31"/>
      <c r="F121" s="32" t="str">
        <f t="shared" si="15"/>
        <v/>
      </c>
      <c r="G121" s="34" t="str">
        <f t="shared" si="16"/>
        <v/>
      </c>
      <c r="H121" s="34" t="str">
        <f t="shared" si="17"/>
        <v/>
      </c>
      <c r="I121" s="35" t="str">
        <f t="shared" si="18"/>
        <v/>
      </c>
      <c r="J121" s="36">
        <f t="shared" si="20"/>
        <v>0</v>
      </c>
      <c r="K121" s="37">
        <f t="shared" si="19"/>
        <v>0</v>
      </c>
      <c r="L121" s="37">
        <f t="shared" si="21"/>
        <v>1</v>
      </c>
    </row>
    <row r="122" spans="1:12" x14ac:dyDescent="0.3">
      <c r="A122" s="29"/>
      <c r="B122" s="30"/>
      <c r="C122" s="31"/>
      <c r="D122" s="31"/>
      <c r="E122" s="31"/>
      <c r="F122" s="32" t="str">
        <f t="shared" si="15"/>
        <v/>
      </c>
      <c r="G122" s="34" t="str">
        <f t="shared" si="16"/>
        <v/>
      </c>
      <c r="H122" s="34" t="str">
        <f t="shared" si="17"/>
        <v/>
      </c>
      <c r="I122" s="35" t="str">
        <f t="shared" si="18"/>
        <v/>
      </c>
      <c r="J122" s="36">
        <f t="shared" si="20"/>
        <v>0</v>
      </c>
      <c r="K122" s="37">
        <f t="shared" si="19"/>
        <v>0</v>
      </c>
      <c r="L122" s="37">
        <f t="shared" si="21"/>
        <v>1</v>
      </c>
    </row>
    <row r="123" spans="1:12" x14ac:dyDescent="0.3">
      <c r="A123" s="29"/>
      <c r="B123" s="30"/>
      <c r="C123" s="31"/>
      <c r="D123" s="31"/>
      <c r="E123" s="31"/>
      <c r="F123" s="32" t="str">
        <f t="shared" si="15"/>
        <v/>
      </c>
      <c r="G123" s="34" t="str">
        <f t="shared" si="16"/>
        <v/>
      </c>
      <c r="H123" s="34" t="str">
        <f t="shared" si="17"/>
        <v/>
      </c>
      <c r="I123" s="35" t="str">
        <f t="shared" si="18"/>
        <v/>
      </c>
      <c r="J123" s="36">
        <f t="shared" si="20"/>
        <v>0</v>
      </c>
      <c r="K123" s="37">
        <f t="shared" si="19"/>
        <v>0</v>
      </c>
      <c r="L123" s="37">
        <f t="shared" si="21"/>
        <v>1</v>
      </c>
    </row>
    <row r="124" spans="1:12" x14ac:dyDescent="0.3">
      <c r="A124" s="29"/>
      <c r="B124" s="30"/>
      <c r="C124" s="31"/>
      <c r="D124" s="31"/>
      <c r="E124" s="31"/>
      <c r="F124" s="32" t="str">
        <f t="shared" si="15"/>
        <v/>
      </c>
      <c r="G124" s="34" t="str">
        <f t="shared" si="16"/>
        <v/>
      </c>
      <c r="H124" s="34" t="str">
        <f t="shared" si="17"/>
        <v/>
      </c>
      <c r="I124" s="35" t="str">
        <f t="shared" si="18"/>
        <v/>
      </c>
      <c r="J124" s="36">
        <f t="shared" si="20"/>
        <v>0</v>
      </c>
      <c r="K124" s="37">
        <f t="shared" si="19"/>
        <v>0</v>
      </c>
      <c r="L124" s="37">
        <f t="shared" si="21"/>
        <v>1</v>
      </c>
    </row>
    <row r="125" spans="1:12" x14ac:dyDescent="0.3">
      <c r="A125" s="29"/>
      <c r="B125" s="30"/>
      <c r="C125" s="31"/>
      <c r="D125" s="31"/>
      <c r="E125" s="31"/>
      <c r="F125" s="32" t="str">
        <f t="shared" si="15"/>
        <v/>
      </c>
      <c r="G125" s="34" t="str">
        <f t="shared" si="16"/>
        <v/>
      </c>
      <c r="H125" s="34" t="str">
        <f t="shared" si="17"/>
        <v/>
      </c>
      <c r="I125" s="35" t="str">
        <f t="shared" si="18"/>
        <v/>
      </c>
      <c r="J125" s="36">
        <f t="shared" si="20"/>
        <v>0</v>
      </c>
      <c r="K125" s="37">
        <f t="shared" si="19"/>
        <v>0</v>
      </c>
      <c r="L125" s="37">
        <f t="shared" si="21"/>
        <v>1</v>
      </c>
    </row>
    <row r="126" spans="1:12" x14ac:dyDescent="0.3">
      <c r="A126" s="29"/>
      <c r="B126" s="30"/>
      <c r="C126" s="31"/>
      <c r="D126" s="31"/>
      <c r="E126" s="31"/>
      <c r="F126" s="32" t="str">
        <f t="shared" si="15"/>
        <v/>
      </c>
      <c r="G126" s="34" t="str">
        <f t="shared" si="16"/>
        <v/>
      </c>
      <c r="H126" s="34" t="str">
        <f t="shared" si="17"/>
        <v/>
      </c>
      <c r="I126" s="35" t="str">
        <f t="shared" si="18"/>
        <v/>
      </c>
      <c r="J126" s="36">
        <f t="shared" si="20"/>
        <v>0</v>
      </c>
      <c r="K126" s="37">
        <f t="shared" si="19"/>
        <v>0</v>
      </c>
      <c r="L126" s="37">
        <f t="shared" si="21"/>
        <v>1</v>
      </c>
    </row>
    <row r="127" spans="1:12" x14ac:dyDescent="0.3">
      <c r="A127" s="29"/>
      <c r="B127" s="30"/>
      <c r="C127" s="31"/>
      <c r="D127" s="31"/>
      <c r="E127" s="31"/>
      <c r="F127" s="32" t="str">
        <f t="shared" si="15"/>
        <v/>
      </c>
      <c r="G127" s="34" t="str">
        <f t="shared" si="16"/>
        <v/>
      </c>
      <c r="H127" s="34" t="str">
        <f t="shared" si="17"/>
        <v/>
      </c>
      <c r="I127" s="35" t="str">
        <f t="shared" si="18"/>
        <v/>
      </c>
      <c r="J127" s="36">
        <f t="shared" si="20"/>
        <v>0</v>
      </c>
      <c r="K127" s="37">
        <f t="shared" si="19"/>
        <v>0</v>
      </c>
      <c r="L127" s="37">
        <f t="shared" si="21"/>
        <v>1</v>
      </c>
    </row>
    <row r="128" spans="1:12" x14ac:dyDescent="0.3">
      <c r="A128" s="29"/>
      <c r="B128" s="30"/>
      <c r="C128" s="31"/>
      <c r="D128" s="31"/>
      <c r="E128" s="31"/>
      <c r="F128" s="32" t="str">
        <f t="shared" ref="F128:F151" si="22">IF(OR(D128="",D128=0,NOT(ISNUMBER(D128))),"",E128/D128)</f>
        <v/>
      </c>
      <c r="G128" s="34" t="str">
        <f t="shared" ref="G128:G151" si="23">IF(OR(C128="",C128=0,NOT(ISNUMBER(C128))),"",D128/C128/12)</f>
        <v/>
      </c>
      <c r="H128" s="34" t="str">
        <f t="shared" ref="H128:H151" si="24">IF(OR(C128="",C128=0,NOT(ISNUMBER(C128))),"",E128/C128/12)</f>
        <v/>
      </c>
      <c r="I128" s="35" t="str">
        <f t="shared" ref="I128:I151" si="25">IF(OR(ISBLANK($B$10),NOT(ISNUMBER(A128))),"",IF(DATE(A128,7,1)&lt;=$B$10,((DATEDIF(DATE(A128,6,30),$B$10,"m")))/12,-((DATEDIF($B$10,DATE(A128,7,1),"m")))/12))</f>
        <v/>
      </c>
      <c r="J128" s="36">
        <f t="shared" si="20"/>
        <v>0</v>
      </c>
      <c r="K128" s="37">
        <f t="shared" ref="K128:K151" si="26">IF((B128=$B$25),1,0)</f>
        <v>0</v>
      </c>
      <c r="L128" s="37">
        <f t="shared" si="21"/>
        <v>1</v>
      </c>
    </row>
    <row r="129" spans="1:12" x14ac:dyDescent="0.3">
      <c r="A129" s="29"/>
      <c r="B129" s="30"/>
      <c r="C129" s="31"/>
      <c r="D129" s="31"/>
      <c r="E129" s="31"/>
      <c r="F129" s="32" t="str">
        <f t="shared" si="22"/>
        <v/>
      </c>
      <c r="G129" s="34" t="str">
        <f t="shared" si="23"/>
        <v/>
      </c>
      <c r="H129" s="34" t="str">
        <f t="shared" si="24"/>
        <v/>
      </c>
      <c r="I129" s="35" t="str">
        <f t="shared" si="25"/>
        <v/>
      </c>
      <c r="J129" s="36">
        <f t="shared" si="20"/>
        <v>0</v>
      </c>
      <c r="K129" s="37">
        <f t="shared" si="26"/>
        <v>0</v>
      </c>
      <c r="L129" s="37">
        <f t="shared" si="21"/>
        <v>1</v>
      </c>
    </row>
    <row r="130" spans="1:12" x14ac:dyDescent="0.3">
      <c r="A130" s="29"/>
      <c r="B130" s="30"/>
      <c r="C130" s="31"/>
      <c r="D130" s="31"/>
      <c r="E130" s="31"/>
      <c r="F130" s="32" t="str">
        <f t="shared" si="22"/>
        <v/>
      </c>
      <c r="G130" s="34" t="str">
        <f t="shared" si="23"/>
        <v/>
      </c>
      <c r="H130" s="34" t="str">
        <f t="shared" si="24"/>
        <v/>
      </c>
      <c r="I130" s="35" t="str">
        <f t="shared" si="25"/>
        <v/>
      </c>
      <c r="J130" s="36">
        <f t="shared" si="20"/>
        <v>0</v>
      </c>
      <c r="K130" s="37">
        <f t="shared" si="26"/>
        <v>0</v>
      </c>
      <c r="L130" s="37">
        <f t="shared" si="21"/>
        <v>1</v>
      </c>
    </row>
    <row r="131" spans="1:12" x14ac:dyDescent="0.3">
      <c r="A131" s="29"/>
      <c r="B131" s="30"/>
      <c r="C131" s="31"/>
      <c r="D131" s="31"/>
      <c r="E131" s="31"/>
      <c r="F131" s="32" t="str">
        <f t="shared" si="22"/>
        <v/>
      </c>
      <c r="G131" s="34" t="str">
        <f t="shared" si="23"/>
        <v/>
      </c>
      <c r="H131" s="34" t="str">
        <f t="shared" si="24"/>
        <v/>
      </c>
      <c r="I131" s="35" t="str">
        <f t="shared" si="25"/>
        <v/>
      </c>
      <c r="J131" s="36">
        <f t="shared" si="20"/>
        <v>0</v>
      </c>
      <c r="K131" s="37">
        <f t="shared" si="26"/>
        <v>0</v>
      </c>
      <c r="L131" s="37">
        <f t="shared" si="21"/>
        <v>1</v>
      </c>
    </row>
    <row r="132" spans="1:12" x14ac:dyDescent="0.3">
      <c r="A132" s="29"/>
      <c r="B132" s="30"/>
      <c r="C132" s="31"/>
      <c r="D132" s="31"/>
      <c r="E132" s="31"/>
      <c r="F132" s="32" t="str">
        <f t="shared" si="22"/>
        <v/>
      </c>
      <c r="G132" s="34" t="str">
        <f t="shared" si="23"/>
        <v/>
      </c>
      <c r="H132" s="34" t="str">
        <f t="shared" si="24"/>
        <v/>
      </c>
      <c r="I132" s="35" t="str">
        <f t="shared" si="25"/>
        <v/>
      </c>
      <c r="J132" s="36">
        <f t="shared" si="20"/>
        <v>0</v>
      </c>
      <c r="K132" s="37">
        <f t="shared" si="26"/>
        <v>0</v>
      </c>
      <c r="L132" s="37">
        <f t="shared" si="21"/>
        <v>1</v>
      </c>
    </row>
    <row r="133" spans="1:12" x14ac:dyDescent="0.3">
      <c r="A133" s="29"/>
      <c r="B133" s="30"/>
      <c r="C133" s="31"/>
      <c r="D133" s="31"/>
      <c r="E133" s="31"/>
      <c r="F133" s="32" t="str">
        <f t="shared" si="22"/>
        <v/>
      </c>
      <c r="G133" s="34" t="str">
        <f t="shared" si="23"/>
        <v/>
      </c>
      <c r="H133" s="34" t="str">
        <f t="shared" si="24"/>
        <v/>
      </c>
      <c r="I133" s="35" t="str">
        <f t="shared" si="25"/>
        <v/>
      </c>
      <c r="J133" s="36">
        <f t="shared" si="20"/>
        <v>0</v>
      </c>
      <c r="K133" s="37">
        <f t="shared" si="26"/>
        <v>0</v>
      </c>
      <c r="L133" s="37">
        <f t="shared" si="21"/>
        <v>1</v>
      </c>
    </row>
    <row r="134" spans="1:12" x14ac:dyDescent="0.3">
      <c r="A134" s="29"/>
      <c r="B134" s="30"/>
      <c r="C134" s="31"/>
      <c r="D134" s="31"/>
      <c r="E134" s="31"/>
      <c r="F134" s="32" t="str">
        <f t="shared" si="22"/>
        <v/>
      </c>
      <c r="G134" s="34" t="str">
        <f t="shared" si="23"/>
        <v/>
      </c>
      <c r="H134" s="34" t="str">
        <f t="shared" si="24"/>
        <v/>
      </c>
      <c r="I134" s="35" t="str">
        <f t="shared" si="25"/>
        <v/>
      </c>
      <c r="J134" s="36">
        <f t="shared" si="20"/>
        <v>0</v>
      </c>
      <c r="K134" s="37">
        <f t="shared" si="26"/>
        <v>0</v>
      </c>
      <c r="L134" s="37">
        <f t="shared" si="21"/>
        <v>1</v>
      </c>
    </row>
    <row r="135" spans="1:12" x14ac:dyDescent="0.3">
      <c r="A135" s="29"/>
      <c r="B135" s="30"/>
      <c r="C135" s="31"/>
      <c r="D135" s="31"/>
      <c r="E135" s="31"/>
      <c r="F135" s="32" t="str">
        <f t="shared" si="22"/>
        <v/>
      </c>
      <c r="G135" s="34" t="str">
        <f t="shared" si="23"/>
        <v/>
      </c>
      <c r="H135" s="34" t="str">
        <f t="shared" si="24"/>
        <v/>
      </c>
      <c r="I135" s="35" t="str">
        <f t="shared" si="25"/>
        <v/>
      </c>
      <c r="J135" s="36">
        <f t="shared" si="20"/>
        <v>0</v>
      </c>
      <c r="K135" s="37">
        <f t="shared" si="26"/>
        <v>0</v>
      </c>
      <c r="L135" s="37">
        <f t="shared" si="21"/>
        <v>1</v>
      </c>
    </row>
    <row r="136" spans="1:12" x14ac:dyDescent="0.3">
      <c r="A136" s="29"/>
      <c r="B136" s="30"/>
      <c r="C136" s="31"/>
      <c r="D136" s="31"/>
      <c r="E136" s="31"/>
      <c r="F136" s="32" t="str">
        <f t="shared" si="22"/>
        <v/>
      </c>
      <c r="G136" s="34" t="str">
        <f t="shared" si="23"/>
        <v/>
      </c>
      <c r="H136" s="34" t="str">
        <f t="shared" si="24"/>
        <v/>
      </c>
      <c r="I136" s="35" t="str">
        <f t="shared" si="25"/>
        <v/>
      </c>
      <c r="J136" s="36">
        <f t="shared" si="20"/>
        <v>0</v>
      </c>
      <c r="K136" s="37">
        <f t="shared" si="26"/>
        <v>0</v>
      </c>
      <c r="L136" s="37">
        <f t="shared" si="21"/>
        <v>1</v>
      </c>
    </row>
    <row r="137" spans="1:12" x14ac:dyDescent="0.3">
      <c r="A137" s="29"/>
      <c r="B137" s="30"/>
      <c r="C137" s="31"/>
      <c r="D137" s="31"/>
      <c r="E137" s="31"/>
      <c r="F137" s="32" t="str">
        <f t="shared" si="22"/>
        <v/>
      </c>
      <c r="G137" s="34" t="str">
        <f t="shared" si="23"/>
        <v/>
      </c>
      <c r="H137" s="34" t="str">
        <f t="shared" si="24"/>
        <v/>
      </c>
      <c r="I137" s="35" t="str">
        <f t="shared" si="25"/>
        <v/>
      </c>
      <c r="J137" s="36">
        <f t="shared" si="20"/>
        <v>0</v>
      </c>
      <c r="K137" s="37">
        <f t="shared" si="26"/>
        <v>0</v>
      </c>
      <c r="L137" s="37">
        <f t="shared" si="21"/>
        <v>1</v>
      </c>
    </row>
    <row r="138" spans="1:12" x14ac:dyDescent="0.3">
      <c r="A138" s="29"/>
      <c r="B138" s="30"/>
      <c r="C138" s="31"/>
      <c r="D138" s="31"/>
      <c r="E138" s="31"/>
      <c r="F138" s="32" t="str">
        <f t="shared" si="22"/>
        <v/>
      </c>
      <c r="G138" s="34" t="str">
        <f t="shared" si="23"/>
        <v/>
      </c>
      <c r="H138" s="34" t="str">
        <f t="shared" si="24"/>
        <v/>
      </c>
      <c r="I138" s="35" t="str">
        <f t="shared" si="25"/>
        <v/>
      </c>
      <c r="J138" s="36">
        <f t="shared" si="20"/>
        <v>0</v>
      </c>
      <c r="K138" s="37">
        <f t="shared" si="26"/>
        <v>0</v>
      </c>
      <c r="L138" s="37">
        <f t="shared" si="21"/>
        <v>1</v>
      </c>
    </row>
    <row r="139" spans="1:12" x14ac:dyDescent="0.3">
      <c r="A139" s="29"/>
      <c r="B139" s="30"/>
      <c r="C139" s="31"/>
      <c r="D139" s="31"/>
      <c r="E139" s="31"/>
      <c r="F139" s="32" t="str">
        <f t="shared" si="22"/>
        <v/>
      </c>
      <c r="G139" s="34" t="str">
        <f t="shared" si="23"/>
        <v/>
      </c>
      <c r="H139" s="34" t="str">
        <f t="shared" si="24"/>
        <v/>
      </c>
      <c r="I139" s="35" t="str">
        <f t="shared" si="25"/>
        <v/>
      </c>
      <c r="J139" s="36">
        <f t="shared" si="20"/>
        <v>0</v>
      </c>
      <c r="K139" s="37">
        <f t="shared" si="26"/>
        <v>0</v>
      </c>
      <c r="L139" s="37">
        <f t="shared" si="21"/>
        <v>1</v>
      </c>
    </row>
    <row r="140" spans="1:12" x14ac:dyDescent="0.3">
      <c r="A140" s="29"/>
      <c r="B140" s="30"/>
      <c r="C140" s="31"/>
      <c r="D140" s="31"/>
      <c r="E140" s="31"/>
      <c r="F140" s="32" t="str">
        <f t="shared" si="22"/>
        <v/>
      </c>
      <c r="G140" s="34" t="str">
        <f t="shared" si="23"/>
        <v/>
      </c>
      <c r="H140" s="34" t="str">
        <f t="shared" si="24"/>
        <v/>
      </c>
      <c r="I140" s="35" t="str">
        <f t="shared" si="25"/>
        <v/>
      </c>
      <c r="J140" s="36">
        <f t="shared" si="20"/>
        <v>0</v>
      </c>
      <c r="K140" s="37">
        <f t="shared" si="26"/>
        <v>0</v>
      </c>
      <c r="L140" s="37">
        <f t="shared" si="21"/>
        <v>1</v>
      </c>
    </row>
    <row r="141" spans="1:12" x14ac:dyDescent="0.3">
      <c r="A141" s="29"/>
      <c r="B141" s="30"/>
      <c r="C141" s="31"/>
      <c r="D141" s="31"/>
      <c r="E141" s="31"/>
      <c r="F141" s="32" t="str">
        <f t="shared" si="22"/>
        <v/>
      </c>
      <c r="G141" s="34" t="str">
        <f t="shared" si="23"/>
        <v/>
      </c>
      <c r="H141" s="34" t="str">
        <f t="shared" si="24"/>
        <v/>
      </c>
      <c r="I141" s="35" t="str">
        <f t="shared" si="25"/>
        <v/>
      </c>
      <c r="J141" s="36">
        <f t="shared" si="20"/>
        <v>0</v>
      </c>
      <c r="K141" s="37">
        <f t="shared" si="26"/>
        <v>0</v>
      </c>
      <c r="L141" s="37">
        <f t="shared" si="21"/>
        <v>1</v>
      </c>
    </row>
    <row r="142" spans="1:12" x14ac:dyDescent="0.3">
      <c r="A142" s="29"/>
      <c r="B142" s="30"/>
      <c r="C142" s="31"/>
      <c r="D142" s="31"/>
      <c r="E142" s="31"/>
      <c r="F142" s="32" t="str">
        <f t="shared" si="22"/>
        <v/>
      </c>
      <c r="G142" s="34" t="str">
        <f t="shared" si="23"/>
        <v/>
      </c>
      <c r="H142" s="34" t="str">
        <f t="shared" si="24"/>
        <v/>
      </c>
      <c r="I142" s="35" t="str">
        <f t="shared" si="25"/>
        <v/>
      </c>
      <c r="J142" s="36">
        <f t="shared" si="20"/>
        <v>0</v>
      </c>
      <c r="K142" s="37">
        <f t="shared" si="26"/>
        <v>0</v>
      </c>
      <c r="L142" s="37">
        <f t="shared" si="21"/>
        <v>1</v>
      </c>
    </row>
    <row r="143" spans="1:12" x14ac:dyDescent="0.3">
      <c r="A143" s="29"/>
      <c r="B143" s="30"/>
      <c r="C143" s="31"/>
      <c r="D143" s="31"/>
      <c r="E143" s="31"/>
      <c r="F143" s="32" t="str">
        <f t="shared" si="22"/>
        <v/>
      </c>
      <c r="G143" s="34" t="str">
        <f t="shared" si="23"/>
        <v/>
      </c>
      <c r="H143" s="34" t="str">
        <f t="shared" si="24"/>
        <v/>
      </c>
      <c r="I143" s="35" t="str">
        <f t="shared" si="25"/>
        <v/>
      </c>
      <c r="J143" s="36">
        <f t="shared" si="20"/>
        <v>0</v>
      </c>
      <c r="K143" s="37">
        <f t="shared" si="26"/>
        <v>0</v>
      </c>
      <c r="L143" s="37">
        <f t="shared" si="21"/>
        <v>1</v>
      </c>
    </row>
    <row r="144" spans="1:12" x14ac:dyDescent="0.3">
      <c r="A144" s="29"/>
      <c r="B144" s="30"/>
      <c r="C144" s="31"/>
      <c r="D144" s="31"/>
      <c r="E144" s="31"/>
      <c r="F144" s="32" t="str">
        <f t="shared" si="22"/>
        <v/>
      </c>
      <c r="G144" s="34" t="str">
        <f t="shared" si="23"/>
        <v/>
      </c>
      <c r="H144" s="34" t="str">
        <f t="shared" si="24"/>
        <v/>
      </c>
      <c r="I144" s="35" t="str">
        <f t="shared" si="25"/>
        <v/>
      </c>
      <c r="J144" s="36">
        <f t="shared" si="20"/>
        <v>0</v>
      </c>
      <c r="K144" s="37">
        <f t="shared" si="26"/>
        <v>0</v>
      </c>
      <c r="L144" s="37">
        <f t="shared" si="21"/>
        <v>1</v>
      </c>
    </row>
    <row r="145" spans="1:12" x14ac:dyDescent="0.3">
      <c r="A145" s="29"/>
      <c r="B145" s="30"/>
      <c r="C145" s="31"/>
      <c r="D145" s="31"/>
      <c r="E145" s="31"/>
      <c r="F145" s="32" t="str">
        <f t="shared" si="22"/>
        <v/>
      </c>
      <c r="G145" s="34" t="str">
        <f t="shared" si="23"/>
        <v/>
      </c>
      <c r="H145" s="34" t="str">
        <f t="shared" si="24"/>
        <v/>
      </c>
      <c r="I145" s="35" t="str">
        <f t="shared" si="25"/>
        <v/>
      </c>
      <c r="J145" s="36">
        <f t="shared" si="20"/>
        <v>0</v>
      </c>
      <c r="K145" s="37">
        <f t="shared" si="26"/>
        <v>0</v>
      </c>
      <c r="L145" s="37">
        <f t="shared" si="21"/>
        <v>1</v>
      </c>
    </row>
    <row r="146" spans="1:12" x14ac:dyDescent="0.3">
      <c r="A146" s="29"/>
      <c r="B146" s="30"/>
      <c r="C146" s="31"/>
      <c r="D146" s="31"/>
      <c r="E146" s="31"/>
      <c r="F146" s="32" t="str">
        <f t="shared" si="22"/>
        <v/>
      </c>
      <c r="G146" s="34" t="str">
        <f t="shared" si="23"/>
        <v/>
      </c>
      <c r="H146" s="34" t="str">
        <f t="shared" si="24"/>
        <v/>
      </c>
      <c r="I146" s="35" t="str">
        <f t="shared" si="25"/>
        <v/>
      </c>
      <c r="J146" s="36">
        <f t="shared" si="20"/>
        <v>0</v>
      </c>
      <c r="K146" s="37">
        <f t="shared" si="26"/>
        <v>0</v>
      </c>
      <c r="L146" s="37">
        <f t="shared" si="21"/>
        <v>1</v>
      </c>
    </row>
    <row r="147" spans="1:12" x14ac:dyDescent="0.3">
      <c r="A147" s="29"/>
      <c r="B147" s="30"/>
      <c r="C147" s="31"/>
      <c r="D147" s="31"/>
      <c r="E147" s="31"/>
      <c r="F147" s="32" t="str">
        <f t="shared" si="22"/>
        <v/>
      </c>
      <c r="G147" s="34" t="str">
        <f t="shared" si="23"/>
        <v/>
      </c>
      <c r="H147" s="34" t="str">
        <f t="shared" si="24"/>
        <v/>
      </c>
      <c r="I147" s="35" t="str">
        <f t="shared" si="25"/>
        <v/>
      </c>
      <c r="J147" s="36">
        <f t="shared" si="20"/>
        <v>0</v>
      </c>
      <c r="K147" s="37">
        <f t="shared" si="26"/>
        <v>0</v>
      </c>
      <c r="L147" s="37">
        <f t="shared" si="21"/>
        <v>1</v>
      </c>
    </row>
    <row r="148" spans="1:12" x14ac:dyDescent="0.3">
      <c r="A148" s="29"/>
      <c r="B148" s="30"/>
      <c r="C148" s="31"/>
      <c r="D148" s="31"/>
      <c r="E148" s="31"/>
      <c r="F148" s="32" t="str">
        <f t="shared" si="22"/>
        <v/>
      </c>
      <c r="G148" s="34" t="str">
        <f t="shared" si="23"/>
        <v/>
      </c>
      <c r="H148" s="34" t="str">
        <f t="shared" si="24"/>
        <v/>
      </c>
      <c r="I148" s="35" t="str">
        <f t="shared" si="25"/>
        <v/>
      </c>
      <c r="J148" s="36">
        <f t="shared" si="20"/>
        <v>0</v>
      </c>
      <c r="K148" s="37">
        <f t="shared" si="26"/>
        <v>0</v>
      </c>
      <c r="L148" s="37">
        <f t="shared" si="21"/>
        <v>1</v>
      </c>
    </row>
    <row r="149" spans="1:12" x14ac:dyDescent="0.3">
      <c r="A149" s="29"/>
      <c r="B149" s="30"/>
      <c r="C149" s="31"/>
      <c r="D149" s="31"/>
      <c r="E149" s="31"/>
      <c r="F149" s="32" t="str">
        <f t="shared" si="22"/>
        <v/>
      </c>
      <c r="G149" s="34" t="str">
        <f t="shared" si="23"/>
        <v/>
      </c>
      <c r="H149" s="34" t="str">
        <f t="shared" si="24"/>
        <v/>
      </c>
      <c r="I149" s="35" t="str">
        <f t="shared" si="25"/>
        <v/>
      </c>
      <c r="J149" s="36">
        <f t="shared" si="20"/>
        <v>0</v>
      </c>
      <c r="K149" s="37">
        <f t="shared" si="26"/>
        <v>0</v>
      </c>
      <c r="L149" s="37">
        <f t="shared" si="21"/>
        <v>1</v>
      </c>
    </row>
    <row r="150" spans="1:12" x14ac:dyDescent="0.3">
      <c r="A150" s="29"/>
      <c r="B150" s="30"/>
      <c r="C150" s="31"/>
      <c r="D150" s="31"/>
      <c r="E150" s="31"/>
      <c r="F150" s="32" t="str">
        <f t="shared" si="22"/>
        <v/>
      </c>
      <c r="G150" s="34" t="str">
        <f t="shared" si="23"/>
        <v/>
      </c>
      <c r="H150" s="34" t="str">
        <f t="shared" si="24"/>
        <v/>
      </c>
      <c r="I150" s="35" t="str">
        <f t="shared" si="25"/>
        <v/>
      </c>
      <c r="J150" s="36">
        <f t="shared" si="20"/>
        <v>0</v>
      </c>
      <c r="K150" s="37">
        <f t="shared" si="26"/>
        <v>0</v>
      </c>
      <c r="L150" s="37">
        <f t="shared" si="21"/>
        <v>1</v>
      </c>
    </row>
    <row r="151" spans="1:12" x14ac:dyDescent="0.3">
      <c r="A151" s="29"/>
      <c r="B151" s="30"/>
      <c r="C151" s="31"/>
      <c r="D151" s="31"/>
      <c r="E151" s="31"/>
      <c r="F151" s="32" t="str">
        <f t="shared" si="22"/>
        <v/>
      </c>
      <c r="G151" s="34" t="str">
        <f t="shared" si="23"/>
        <v/>
      </c>
      <c r="H151" s="34" t="str">
        <f t="shared" si="24"/>
        <v/>
      </c>
      <c r="I151" s="35" t="str">
        <f t="shared" si="25"/>
        <v/>
      </c>
      <c r="J151" s="36">
        <f t="shared" si="20"/>
        <v>0</v>
      </c>
      <c r="K151" s="37">
        <f t="shared" si="26"/>
        <v>0</v>
      </c>
      <c r="L151" s="37">
        <f t="shared" si="21"/>
        <v>1</v>
      </c>
    </row>
  </sheetData>
  <pageMargins left="0.7" right="0.7" top="0.75" bottom="0.75" header="0.3" footer="0.3"/>
  <pageSetup scale="2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94D1044-7F09-4A6B-B63D-F93390B38608}">
          <x14:formula1>
            <xm:f>Lists!$A$2:$A$3</xm:f>
          </x14:formula1>
          <xm:sqref>B32:B151</xm:sqref>
        </x14:dataValidation>
        <x14:dataValidation type="list" allowBlank="1" showInputMessage="1" showErrorMessage="1" xr:uid="{48639ABD-A379-485B-AA5F-336B6FA6358A}">
          <x14:formula1>
            <xm:f>Lists!$A$6:$A$7</xm:f>
          </x14:formula1>
          <xm:sqref>B12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E534-DAD5-42B6-95E9-2EF6F42928A4}">
  <dimension ref="A2:A7"/>
  <sheetViews>
    <sheetView workbookViewId="0">
      <selection activeCell="A7" sqref="A7"/>
    </sheetView>
  </sheetViews>
  <sheetFormatPr defaultRowHeight="14.4" x14ac:dyDescent="0.3"/>
  <sheetData>
    <row r="2" spans="1:1" x14ac:dyDescent="0.3">
      <c r="A2" t="s">
        <v>17</v>
      </c>
    </row>
    <row r="3" spans="1:1" x14ac:dyDescent="0.3">
      <c r="A3" t="s">
        <v>18</v>
      </c>
    </row>
    <row r="6" spans="1:1" x14ac:dyDescent="0.3">
      <c r="A6" t="s">
        <v>80</v>
      </c>
    </row>
    <row r="7" spans="1:1" x14ac:dyDescent="0.3">
      <c r="A7" t="s">
        <v>81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General Info &amp; Instructions</vt:lpstr>
      <vt:lpstr>#1 Actual VA Experience</vt:lpstr>
      <vt:lpstr>#2 VA Exp to Match LR</vt:lpstr>
      <vt:lpstr>#3 VA Historical Rate Changes</vt:lpstr>
      <vt:lpstr>#4 Actual National Experience</vt:lpstr>
      <vt:lpstr>#5 National Exp at VA Rates</vt:lpstr>
      <vt:lpstr>#6 National Exp to Match LR</vt:lpstr>
      <vt:lpstr>Lists</vt:lpstr>
      <vt:lpstr>'General Info &amp; Instructions'!Print_Area</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Kaczmarek, Peter</dc:creator>
  <cp:lastModifiedBy>Johnathan Nixon</cp:lastModifiedBy>
  <cp:lastPrinted>2021-12-16T00:11:24Z</cp:lastPrinted>
  <dcterms:created xsi:type="dcterms:W3CDTF">2016-04-25T18:20:59Z</dcterms:created>
  <dcterms:modified xsi:type="dcterms:W3CDTF">2024-08-09T18:16:53Z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{874B408C-9AD8-4565-A1D8-66797C2994B3}</vt:lpwstr>
  </property>
  <property fmtid="{D5CDD505-2E9C-101B-9397-08002B2CF9AE}" pid="3" name="DocumentMSOLanguageID">
    <vt:lpwstr>msoLanguageIDEnglishUS</vt:lpwstr>
  </property>
  <property fmtid="{D5CDD505-2E9C-101B-9397-08002B2CF9AE}" pid="4" name="MSIP_Label_46978d1b-6ed2-4706-b37d-344011273722_Enabled">
    <vt:lpwstr>true</vt:lpwstr>
  </property>
  <property fmtid="{D5CDD505-2E9C-101B-9397-08002B2CF9AE}" pid="5" name="MSIP_Label_46978d1b-6ed2-4706-b37d-344011273722_SetDate">
    <vt:lpwstr>2024-08-09T18:15:00Z</vt:lpwstr>
  </property>
  <property fmtid="{D5CDD505-2E9C-101B-9397-08002B2CF9AE}" pid="6" name="MSIP_Label_46978d1b-6ed2-4706-b37d-344011273722_Method">
    <vt:lpwstr>Privileged</vt:lpwstr>
  </property>
  <property fmtid="{D5CDD505-2E9C-101B-9397-08002B2CF9AE}" pid="7" name="MSIP_Label_46978d1b-6ed2-4706-b37d-344011273722_Name">
    <vt:lpwstr>46978d1b-6ed2-4706-b37d-344011273722</vt:lpwstr>
  </property>
  <property fmtid="{D5CDD505-2E9C-101B-9397-08002B2CF9AE}" pid="8" name="MSIP_Label_46978d1b-6ed2-4706-b37d-344011273722_SiteId">
    <vt:lpwstr>1791a7f1-2629-474f-8283-d4da7899c3be</vt:lpwstr>
  </property>
  <property fmtid="{D5CDD505-2E9C-101B-9397-08002B2CF9AE}" pid="9" name="MSIP_Label_46978d1b-6ed2-4706-b37d-344011273722_ActionId">
    <vt:lpwstr>7704bee4-c57d-492d-b440-c6f55ccaf1aa</vt:lpwstr>
  </property>
  <property fmtid="{D5CDD505-2E9C-101B-9397-08002B2CF9AE}" pid="10" name="MSIP_Label_46978d1b-6ed2-4706-b37d-344011273722_ContentBits">
    <vt:lpwstr>0</vt:lpwstr>
  </property>
</Properties>
</file>